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harts/chart2.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RKJ37782\Dropbox\ADAS\Forecast\2017 H1 Regional FCST\"/>
    </mc:Choice>
  </mc:AlternateContent>
  <bookViews>
    <workbookView xWindow="0" yWindow="0" windowWidth="15510" windowHeight="7755"/>
  </bookViews>
  <sheets>
    <sheet name="Index" sheetId="62" r:id="rId1"/>
    <sheet name="ES1" sheetId="63" r:id="rId2"/>
    <sheet name="ES2" sheetId="64" r:id="rId3"/>
    <sheet name="ES3" sheetId="65" r:id="rId4"/>
    <sheet name="1.1 LVP" sheetId="2" r:id="rId5"/>
    <sheet name="2.1a" sheetId="72" r:id="rId6"/>
    <sheet name="2.1b" sheetId="77" r:id="rId7"/>
    <sheet name="2.1c" sheetId="78" r:id="rId8"/>
    <sheet name="2.1d" sheetId="69" r:id="rId9"/>
    <sheet name="2.2a" sheetId="4" r:id="rId10"/>
    <sheet name="2.2b" sheetId="15" r:id="rId11"/>
    <sheet name="2.2c" sheetId="16" r:id="rId12"/>
    <sheet name="2.3" sheetId="5" r:id="rId13"/>
    <sheet name="2.4a" sheetId="6" r:id="rId14"/>
    <sheet name="2.4b" sheetId="73" r:id="rId15"/>
    <sheet name="2.4c" sheetId="74" r:id="rId16"/>
    <sheet name="2.5a" sheetId="7" r:id="rId17"/>
    <sheet name="2.5b" sheetId="52" r:id="rId18"/>
    <sheet name="2.5c" sheetId="53" r:id="rId19"/>
    <sheet name="3.6d" sheetId="66" state="hidden" r:id="rId20"/>
    <sheet name="2.5d" sheetId="67" r:id="rId21"/>
    <sheet name="2.6a" sheetId="8" r:id="rId22"/>
    <sheet name="2.6b" sheetId="55" r:id="rId23"/>
    <sheet name="2.6c" sheetId="56" r:id="rId24"/>
    <sheet name="2.7" sheetId="9" r:id="rId25"/>
    <sheet name="2.8" sheetId="21" r:id="rId26"/>
    <sheet name="2.9a" sheetId="11" r:id="rId27"/>
    <sheet name="2.9b" sheetId="23" r:id="rId28"/>
    <sheet name="2.9c" sheetId="24" r:id="rId29"/>
    <sheet name="2.10" sheetId="10" r:id="rId30"/>
    <sheet name="2.11" sheetId="22" r:id="rId31"/>
    <sheet name="2.12a" sheetId="28" r:id="rId32"/>
    <sheet name="2.12b" sheetId="29" r:id="rId33"/>
    <sheet name="2.12c" sheetId="30" r:id="rId34"/>
    <sheet name="2.13" sheetId="12" r:id="rId35"/>
    <sheet name="2.14" sheetId="68" r:id="rId36"/>
    <sheet name="3.1" sheetId="31" r:id="rId37"/>
    <sheet name="3.2 + Fig. ES2" sheetId="38" r:id="rId38"/>
    <sheet name="3.3a Camera" sheetId="33" r:id="rId39"/>
    <sheet name="3.3b Front-Camera" sheetId="32" r:id="rId40"/>
    <sheet name="3.4 LidarLaser" sheetId="34" r:id="rId41"/>
    <sheet name="3.5 RADAR" sheetId="35" r:id="rId42"/>
    <sheet name="3.6 Ultrasonic" sheetId="37" r:id="rId43"/>
    <sheet name="NA" sheetId="44" r:id="rId44"/>
    <sheet name="EU" sheetId="57" r:id="rId45"/>
    <sheet name="JP" sheetId="58" r:id="rId46"/>
    <sheet name="SK" sheetId="59" r:id="rId47"/>
    <sheet name="CH" sheetId="60" r:id="rId48"/>
    <sheet name="RoW" sheetId="61" r:id="rId49"/>
  </sheets>
  <definedNames>
    <definedName name="_fr4" hidden="1">{#N/A,#N/A,FALSE,"Table of Contents";#N/A,#N/A,FALSE,"Overview";#N/A,#N/A,FALSE,"Data"}</definedName>
    <definedName name="_hu89" hidden="1">{#N/A,#N/A,FALSE,"Table of Contents";#N/A,#N/A,FALSE,"Overview";#N/A,#N/A,FALSE,"Data"}</definedName>
    <definedName name="_kyg867" hidden="1">{#N/A,#N/A,FALSE,"Table of Contents";#N/A,#N/A,FALSE,"Overview";#N/A,#N/A,FALSE,"Data"}</definedName>
    <definedName name="AllApps" localSheetId="19">#REF!</definedName>
    <definedName name="Applications" localSheetId="19">#REF!</definedName>
    <definedName name="fff" hidden="1">{#N/A,#N/A,FALSE,"Table of Contents";#N/A,#N/A,FALSE,"Overview";#N/A,#N/A,FALSE,"Data"}</definedName>
    <definedName name="gbbf" hidden="1">{#N/A,#N/A,FALSE,"Table of Contents";#N/A,#N/A,FALSE,"Overview";#N/A,#N/A,FALSE,"Data"}</definedName>
    <definedName name="hhjkg78" hidden="1">{#N/A,#N/A,FALSE,"Table of Contents";#N/A,#N/A,FALSE,"Overview";#N/A,#N/A,FALSE,"Data"}</definedName>
    <definedName name="jhjkk78" hidden="1">{#N/A,#N/A,FALSE,"Table of Contents";#N/A,#N/A,FALSE,"Overview";#N/A,#N/A,FALSE,"Data"}</definedName>
    <definedName name="kjk7i" hidden="1">{#N/A,#N/A,FALSE,"Table of Contents";#N/A,#N/A,FALSE,"Overview";#N/A,#N/A,FALSE,"Data"}</definedName>
    <definedName name="lffml98" hidden="1">{#N/A,#N/A,FALSE,"Table of Contents";#N/A,#N/A,FALSE,"Overview";#N/A,#N/A,FALSE,"Data"}</definedName>
    <definedName name="lhjku78" hidden="1">{#N/A,#N/A,FALSE,"Table of Contents";#N/A,#N/A,FALSE,"Overview";#N/A,#N/A,FALSE,"Data"}</definedName>
    <definedName name="luhdbv85645" hidden="1">{#N/A,#N/A,FALSE,"Table of Contents";#N/A,#N/A,FALSE,"Overview";#N/A,#N/A,FALSE,"Data"}</definedName>
    <definedName name="_xlnm.Print_Area" localSheetId="19">'3.6d'!$A$1:$AC$57</definedName>
    <definedName name="vcxb" hidden="1">{#N/A,#N/A,FALSE,"Table of Contents";#N/A,#N/A,FALSE,"Overview";#N/A,#N/A,FALSE,"Data"}</definedName>
    <definedName name="wrn.WSTS._.Trade._.Statistics." hidden="1">{#N/A,#N/A,FALSE,"Table of Contents";#N/A,#N/A,FALSE,"Overview";#N/A,#N/A,FALSE,"Data"}</definedName>
  </definedNames>
  <calcPr calcId="152511"/>
</workbook>
</file>

<file path=xl/calcChain.xml><?xml version="1.0" encoding="utf-8"?>
<calcChain xmlns="http://schemas.openxmlformats.org/spreadsheetml/2006/main">
  <c r="D4" i="61" l="1"/>
  <c r="D4" i="60"/>
  <c r="D4" i="59"/>
  <c r="D4" i="58"/>
  <c r="D4" i="57"/>
  <c r="D4" i="44"/>
  <c r="D4" i="37"/>
  <c r="D4" i="35"/>
  <c r="D4" i="34"/>
  <c r="D4" i="32"/>
  <c r="D4" i="33"/>
  <c r="D4" i="38"/>
  <c r="D4" i="68"/>
  <c r="D4" i="12"/>
  <c r="D4" i="30"/>
  <c r="D4" i="29"/>
  <c r="D4" i="28"/>
  <c r="D4" i="22"/>
  <c r="D4" i="10"/>
  <c r="D4" i="24"/>
  <c r="D4" i="23"/>
  <c r="D4" i="11"/>
  <c r="D4" i="21"/>
  <c r="D4" i="9"/>
  <c r="D4" i="56"/>
  <c r="D4" i="55"/>
  <c r="D4" i="8"/>
  <c r="D4" i="67"/>
  <c r="D4" i="53"/>
  <c r="D4" i="52"/>
  <c r="D4" i="7"/>
  <c r="D4" i="74"/>
  <c r="D4" i="73"/>
  <c r="D4" i="6"/>
  <c r="D4" i="5"/>
  <c r="D4" i="16"/>
  <c r="D4" i="15"/>
  <c r="D4" i="4"/>
  <c r="D4" i="69"/>
  <c r="D4" i="78"/>
  <c r="D4" i="77"/>
  <c r="D4" i="72"/>
  <c r="D4" i="64"/>
  <c r="D4" i="63"/>
  <c r="D4" i="2"/>
  <c r="C3" i="12"/>
  <c r="N3" i="2"/>
  <c r="C3" i="69"/>
  <c r="C3" i="78"/>
  <c r="C3" i="77"/>
  <c r="C3" i="72"/>
  <c r="E4" i="78" l="1"/>
  <c r="F4" i="78" s="1"/>
  <c r="G4" i="78" s="1"/>
  <c r="H4" i="78" s="1"/>
  <c r="I4" i="78" s="1"/>
  <c r="J4" i="78" s="1"/>
  <c r="E4" i="77"/>
  <c r="F4" i="77" s="1"/>
  <c r="G4" i="77" s="1"/>
  <c r="H4" i="77" s="1"/>
  <c r="I4" i="77" s="1"/>
  <c r="J4" i="77" s="1"/>
  <c r="C3" i="2"/>
  <c r="C3" i="52" l="1"/>
  <c r="C3" i="22"/>
  <c r="C3" i="61" l="1"/>
  <c r="C3" i="60"/>
  <c r="C3" i="59"/>
  <c r="C3" i="58"/>
  <c r="C3" i="57"/>
  <c r="C3" i="44"/>
  <c r="C3" i="37"/>
  <c r="C3" i="35"/>
  <c r="C3" i="34"/>
  <c r="C3" i="32"/>
  <c r="C3" i="33"/>
  <c r="C3" i="38"/>
  <c r="C3" i="31"/>
  <c r="C3" i="68"/>
  <c r="C3" i="30"/>
  <c r="C3" i="29"/>
  <c r="C3" i="28"/>
  <c r="C3" i="10"/>
  <c r="C3" i="24"/>
  <c r="C3" i="23"/>
  <c r="C3" i="11"/>
  <c r="C3" i="21"/>
  <c r="C3" i="9"/>
  <c r="C3" i="56"/>
  <c r="C3" i="55"/>
  <c r="C3" i="8"/>
  <c r="C3" i="67"/>
  <c r="C3" i="53"/>
  <c r="C3" i="7"/>
  <c r="C3" i="74"/>
  <c r="C3" i="73"/>
  <c r="C3" i="6"/>
  <c r="C3" i="5"/>
  <c r="C3" i="16"/>
  <c r="C3" i="15"/>
  <c r="C3" i="4"/>
  <c r="C25" i="74" l="1"/>
  <c r="C24" i="74"/>
  <c r="C25" i="73"/>
  <c r="E4" i="74"/>
  <c r="F4" i="74" s="1"/>
  <c r="G4" i="74" s="1"/>
  <c r="H4" i="74" s="1"/>
  <c r="I4" i="74" s="1"/>
  <c r="J4" i="74" s="1"/>
  <c r="C24" i="73"/>
  <c r="E4" i="73"/>
  <c r="F4" i="73" s="1"/>
  <c r="G4" i="73" s="1"/>
  <c r="H4" i="73" s="1"/>
  <c r="I4" i="73" s="1"/>
  <c r="J4" i="73" s="1"/>
  <c r="E4" i="72" l="1"/>
  <c r="F4" i="72" s="1"/>
  <c r="G4" i="72" s="1"/>
  <c r="H4" i="72" s="1"/>
  <c r="I4" i="72" s="1"/>
  <c r="J4" i="72" s="1"/>
  <c r="E4" i="69" l="1"/>
  <c r="F4" i="69" s="1"/>
  <c r="G4" i="69" s="1"/>
  <c r="H4" i="69" s="1"/>
  <c r="I4" i="69" s="1"/>
  <c r="J4" i="69" s="1"/>
  <c r="E4" i="68" l="1"/>
  <c r="F4" i="68" s="1"/>
  <c r="G4" i="68" s="1"/>
  <c r="H4" i="68" s="1"/>
  <c r="I4" i="68" s="1"/>
  <c r="J4" i="68" s="1"/>
  <c r="K4" i="68" s="1"/>
  <c r="E4" i="61" l="1"/>
  <c r="F4" i="61" s="1"/>
  <c r="G4" i="61" s="1"/>
  <c r="H4" i="61" s="1"/>
  <c r="I4" i="61" s="1"/>
  <c r="J4" i="61" s="1"/>
  <c r="K4" i="61" s="1"/>
  <c r="E4" i="60"/>
  <c r="F4" i="60" s="1"/>
  <c r="G4" i="60" s="1"/>
  <c r="H4" i="60" s="1"/>
  <c r="I4" i="60" s="1"/>
  <c r="J4" i="60" s="1"/>
  <c r="K4" i="60" s="1"/>
  <c r="E4" i="59"/>
  <c r="F4" i="59" s="1"/>
  <c r="G4" i="59" s="1"/>
  <c r="H4" i="59" s="1"/>
  <c r="I4" i="59" s="1"/>
  <c r="J4" i="59" s="1"/>
  <c r="K4" i="59" s="1"/>
  <c r="E4" i="58"/>
  <c r="F4" i="58" s="1"/>
  <c r="G4" i="58" s="1"/>
  <c r="H4" i="58" s="1"/>
  <c r="I4" i="58" s="1"/>
  <c r="J4" i="58" s="1"/>
  <c r="K4" i="58" s="1"/>
  <c r="E4" i="57"/>
  <c r="F4" i="57" s="1"/>
  <c r="G4" i="57" s="1"/>
  <c r="H4" i="57" s="1"/>
  <c r="I4" i="57" s="1"/>
  <c r="J4" i="57" s="1"/>
  <c r="K4" i="57" s="1"/>
  <c r="E4" i="44"/>
  <c r="F4" i="44" s="1"/>
  <c r="G4" i="44" s="1"/>
  <c r="H4" i="44" s="1"/>
  <c r="I4" i="44" s="1"/>
  <c r="J4" i="44" s="1"/>
  <c r="K4" i="44" s="1"/>
  <c r="E4" i="37"/>
  <c r="F4" i="37" s="1"/>
  <c r="G4" i="37" s="1"/>
  <c r="H4" i="37" s="1"/>
  <c r="I4" i="37" s="1"/>
  <c r="J4" i="37" s="1"/>
  <c r="E4" i="35"/>
  <c r="F4" i="35" s="1"/>
  <c r="G4" i="35" s="1"/>
  <c r="H4" i="35" s="1"/>
  <c r="I4" i="35" s="1"/>
  <c r="J4" i="35" s="1"/>
  <c r="E4" i="34"/>
  <c r="F4" i="34" s="1"/>
  <c r="G4" i="34" s="1"/>
  <c r="H4" i="34" s="1"/>
  <c r="I4" i="34" s="1"/>
  <c r="J4" i="34" s="1"/>
  <c r="E4" i="32"/>
  <c r="F4" i="32" s="1"/>
  <c r="G4" i="32" s="1"/>
  <c r="H4" i="32" s="1"/>
  <c r="I4" i="32" s="1"/>
  <c r="J4" i="32" s="1"/>
  <c r="E4" i="33"/>
  <c r="F4" i="33" s="1"/>
  <c r="G4" i="33" s="1"/>
  <c r="H4" i="33" s="1"/>
  <c r="I4" i="33" s="1"/>
  <c r="J4" i="33" s="1"/>
  <c r="E4" i="38"/>
  <c r="F4" i="38" s="1"/>
  <c r="G4" i="38" s="1"/>
  <c r="H4" i="38" s="1"/>
  <c r="I4" i="38" s="1"/>
  <c r="J4" i="38" s="1"/>
  <c r="E4" i="12"/>
  <c r="F4" i="12" s="1"/>
  <c r="G4" i="12" s="1"/>
  <c r="H4" i="12" s="1"/>
  <c r="I4" i="12" s="1"/>
  <c r="J4" i="12" s="1"/>
  <c r="K4" i="12" s="1"/>
  <c r="E4" i="30"/>
  <c r="F4" i="30" s="1"/>
  <c r="G4" i="30" s="1"/>
  <c r="H4" i="30" s="1"/>
  <c r="I4" i="30" s="1"/>
  <c r="J4" i="30" s="1"/>
  <c r="K4" i="30" s="1"/>
  <c r="E4" i="29"/>
  <c r="F4" i="29" s="1"/>
  <c r="G4" i="29" s="1"/>
  <c r="H4" i="29" s="1"/>
  <c r="I4" i="29" s="1"/>
  <c r="J4" i="29" s="1"/>
  <c r="E4" i="28"/>
  <c r="F4" i="28" s="1"/>
  <c r="G4" i="28" s="1"/>
  <c r="H4" i="28" s="1"/>
  <c r="I4" i="28" s="1"/>
  <c r="J4" i="28" s="1"/>
  <c r="E4" i="22"/>
  <c r="F4" i="22" s="1"/>
  <c r="G4" i="22" s="1"/>
  <c r="H4" i="22" s="1"/>
  <c r="I4" i="22" s="1"/>
  <c r="J4" i="22" s="1"/>
  <c r="E4" i="10"/>
  <c r="F4" i="10" s="1"/>
  <c r="G4" i="10" s="1"/>
  <c r="H4" i="10" s="1"/>
  <c r="I4" i="10" s="1"/>
  <c r="J4" i="10" s="1"/>
  <c r="E4" i="24"/>
  <c r="F4" i="24" s="1"/>
  <c r="G4" i="24" s="1"/>
  <c r="H4" i="24" s="1"/>
  <c r="I4" i="24" s="1"/>
  <c r="J4" i="24" s="1"/>
  <c r="E4" i="23"/>
  <c r="F4" i="23" s="1"/>
  <c r="G4" i="23" s="1"/>
  <c r="H4" i="23" s="1"/>
  <c r="I4" i="23" s="1"/>
  <c r="J4" i="23" s="1"/>
  <c r="E4" i="11"/>
  <c r="F4" i="11" s="1"/>
  <c r="G4" i="11" s="1"/>
  <c r="H4" i="11" s="1"/>
  <c r="I4" i="11" s="1"/>
  <c r="J4" i="11" s="1"/>
  <c r="E4" i="21"/>
  <c r="F4" i="21" s="1"/>
  <c r="G4" i="21" s="1"/>
  <c r="H4" i="21" s="1"/>
  <c r="I4" i="21" s="1"/>
  <c r="J4" i="21" s="1"/>
  <c r="E4" i="9"/>
  <c r="F4" i="9" s="1"/>
  <c r="G4" i="9" s="1"/>
  <c r="H4" i="9" s="1"/>
  <c r="I4" i="9" s="1"/>
  <c r="J4" i="9" s="1"/>
  <c r="E4" i="56"/>
  <c r="F4" i="56" s="1"/>
  <c r="G4" i="56" s="1"/>
  <c r="H4" i="56" s="1"/>
  <c r="I4" i="56" s="1"/>
  <c r="J4" i="56" s="1"/>
  <c r="E4" i="55"/>
  <c r="F4" i="55" s="1"/>
  <c r="G4" i="55" s="1"/>
  <c r="H4" i="55" s="1"/>
  <c r="I4" i="55" s="1"/>
  <c r="J4" i="55" s="1"/>
  <c r="E4" i="8"/>
  <c r="F4" i="8" s="1"/>
  <c r="G4" i="8" s="1"/>
  <c r="H4" i="8" s="1"/>
  <c r="I4" i="8" s="1"/>
  <c r="J4" i="8" s="1"/>
  <c r="E4" i="67"/>
  <c r="F4" i="67" s="1"/>
  <c r="G4" i="67" s="1"/>
  <c r="H4" i="67" s="1"/>
  <c r="I4" i="67" s="1"/>
  <c r="J4" i="67" s="1"/>
  <c r="E4" i="53"/>
  <c r="F4" i="53" s="1"/>
  <c r="G4" i="53" s="1"/>
  <c r="H4" i="53" s="1"/>
  <c r="I4" i="53" s="1"/>
  <c r="J4" i="53" s="1"/>
  <c r="E4" i="52"/>
  <c r="F4" i="52" s="1"/>
  <c r="G4" i="52" s="1"/>
  <c r="H4" i="52" s="1"/>
  <c r="I4" i="52" s="1"/>
  <c r="J4" i="52" s="1"/>
  <c r="E4" i="7"/>
  <c r="F4" i="7" s="1"/>
  <c r="G4" i="7" s="1"/>
  <c r="H4" i="7" s="1"/>
  <c r="I4" i="7" s="1"/>
  <c r="J4" i="7" s="1"/>
  <c r="E4" i="6"/>
  <c r="F4" i="6" s="1"/>
  <c r="G4" i="6" s="1"/>
  <c r="H4" i="6" s="1"/>
  <c r="I4" i="6" s="1"/>
  <c r="J4" i="6" s="1"/>
  <c r="E4" i="5"/>
  <c r="F4" i="5" s="1"/>
  <c r="G4" i="5" s="1"/>
  <c r="H4" i="5" s="1"/>
  <c r="I4" i="5" s="1"/>
  <c r="J4" i="5" s="1"/>
  <c r="E4" i="16"/>
  <c r="F4" i="16" s="1"/>
  <c r="G4" i="16" s="1"/>
  <c r="H4" i="16" s="1"/>
  <c r="I4" i="16" s="1"/>
  <c r="J4" i="16" s="1"/>
  <c r="E4" i="15"/>
  <c r="F4" i="15" s="1"/>
  <c r="G4" i="15" s="1"/>
  <c r="H4" i="15" s="1"/>
  <c r="I4" i="15" s="1"/>
  <c r="J4" i="15" s="1"/>
  <c r="N3" i="38" l="1"/>
  <c r="C3" i="66" l="1"/>
  <c r="C4" i="66"/>
  <c r="E5" i="66"/>
  <c r="F5" i="66" s="1"/>
  <c r="G5" i="66" s="1"/>
  <c r="H5" i="66" s="1"/>
  <c r="I5" i="66" s="1"/>
  <c r="J5" i="66" s="1"/>
  <c r="K5" i="66" s="1"/>
  <c r="L5" i="66" s="1"/>
  <c r="M5" i="66" s="1"/>
  <c r="N5" i="66" s="1"/>
  <c r="O5" i="66" s="1"/>
  <c r="E4" i="64" l="1"/>
  <c r="F4" i="64" s="1"/>
  <c r="G4" i="64" s="1"/>
  <c r="H4" i="64" s="1"/>
  <c r="I4" i="64" s="1"/>
  <c r="J4" i="64" s="1"/>
  <c r="E4" i="63"/>
  <c r="F4" i="63" s="1"/>
  <c r="G4" i="63" s="1"/>
  <c r="H4" i="63" s="1"/>
  <c r="I4" i="63" s="1"/>
  <c r="J4" i="63" s="1"/>
  <c r="C36" i="15" l="1"/>
  <c r="G38" i="66" l="1"/>
  <c r="E38" i="66"/>
  <c r="F37" i="66"/>
  <c r="D39" i="66"/>
  <c r="G37" i="66"/>
  <c r="E39" i="66"/>
  <c r="D38" i="66"/>
  <c r="F38" i="66"/>
  <c r="E37" i="66" l="1"/>
  <c r="F39" i="66"/>
  <c r="G39" i="66"/>
  <c r="D37" i="66"/>
  <c r="E4" i="4" l="1"/>
  <c r="F4" i="4" s="1"/>
  <c r="G4" i="4" s="1"/>
  <c r="H4" i="4" s="1"/>
  <c r="I4" i="4" s="1"/>
  <c r="J4" i="4" s="1"/>
  <c r="E4" i="2"/>
  <c r="F4" i="2" s="1"/>
  <c r="G4" i="2" s="1"/>
  <c r="H4" i="2" s="1"/>
  <c r="I4" i="2" s="1"/>
  <c r="J4" i="2" s="1"/>
  <c r="I37" i="66" l="1"/>
  <c r="K39" i="66"/>
  <c r="O39" i="66"/>
  <c r="O37" i="66"/>
  <c r="J37" i="66"/>
  <c r="L39" i="66"/>
  <c r="J39" i="66"/>
  <c r="L37" i="66"/>
  <c r="M37" i="66"/>
  <c r="M39" i="66"/>
  <c r="K37" i="66"/>
  <c r="N37" i="66"/>
  <c r="N39" i="66"/>
  <c r="I39" i="66"/>
  <c r="I38" i="66" l="1"/>
  <c r="J38" i="66" l="1"/>
  <c r="K38" i="66" l="1"/>
  <c r="L38" i="66" l="1"/>
  <c r="M38" i="66" l="1"/>
  <c r="N38" i="66" l="1"/>
  <c r="O38" i="66" l="1"/>
  <c r="H39" i="66" l="1"/>
  <c r="H37" i="66"/>
  <c r="H38" i="66"/>
</calcChain>
</file>

<file path=xl/sharedStrings.xml><?xml version="1.0" encoding="utf-8"?>
<sst xmlns="http://schemas.openxmlformats.org/spreadsheetml/2006/main" count="1765" uniqueCount="290">
  <si>
    <t>Total</t>
  </si>
  <si>
    <t>North America</t>
  </si>
  <si>
    <t>Y-o-Y Growth</t>
  </si>
  <si>
    <t>% of Total</t>
  </si>
  <si>
    <t>Europe</t>
  </si>
  <si>
    <t>Japan</t>
  </si>
  <si>
    <t>South Korea</t>
  </si>
  <si>
    <t>Greater China</t>
  </si>
  <si>
    <t>Rest of World</t>
  </si>
  <si>
    <t>© 2014 IHS</t>
  </si>
  <si>
    <t>Fitment Rate (%)</t>
  </si>
  <si>
    <t>SASP ($)</t>
  </si>
  <si>
    <t>Revenues ($m)</t>
  </si>
  <si>
    <t>World</t>
  </si>
  <si>
    <t>Cross Traffic Alert</t>
  </si>
  <si>
    <t>Lane Change Assist</t>
  </si>
  <si>
    <t>Camera</t>
  </si>
  <si>
    <t>Radar</t>
  </si>
  <si>
    <t>Ultrasonic</t>
  </si>
  <si>
    <t>Warning Only</t>
  </si>
  <si>
    <t>LKA/Lane Centering</t>
  </si>
  <si>
    <t>Infrared</t>
  </si>
  <si>
    <t>GPS</t>
  </si>
  <si>
    <t>V2V</t>
  </si>
  <si>
    <t>Adaptive Cruise Control</t>
  </si>
  <si>
    <t>Driver Monitoring</t>
  </si>
  <si>
    <t>Forward Collision Warning</t>
  </si>
  <si>
    <t xml:space="preserve">Lane Departure Warning </t>
  </si>
  <si>
    <t>Night Vision</t>
  </si>
  <si>
    <t>Surround-View Systems</t>
  </si>
  <si>
    <t>Lane Departure Warning</t>
  </si>
  <si>
    <t>of Which Camera (%)</t>
  </si>
  <si>
    <t>of Which RADAR (%)</t>
  </si>
  <si>
    <t>ASP ($)</t>
  </si>
  <si>
    <t>Sensors</t>
  </si>
  <si>
    <t>Autonomous Park Assist</t>
  </si>
  <si>
    <t>Lidar   Laser</t>
  </si>
  <si>
    <t xml:space="preserve"> </t>
  </si>
  <si>
    <t>Blind Spot Information</t>
  </si>
  <si>
    <t>Automatic High Beam Control</t>
  </si>
  <si>
    <t>Traffic Sign Recognition</t>
  </si>
  <si>
    <t>Revenue ($m)</t>
  </si>
  <si>
    <t>of Which L/L (%)</t>
  </si>
  <si>
    <t>AEB: City + Inter-Urban</t>
  </si>
  <si>
    <t xml:space="preserve">AEB: Inter-Urban </t>
  </si>
  <si>
    <t>AEB: City + Pedestrian</t>
  </si>
  <si>
    <t>AEB: All three</t>
  </si>
  <si>
    <t xml:space="preserve">AEB: City </t>
  </si>
  <si>
    <t xml:space="preserve">AEB: City + Pedestrian </t>
  </si>
  <si>
    <t>AEB: Inter-Urban</t>
  </si>
  <si>
    <t>AEB: City</t>
  </si>
  <si>
    <t xml:space="preserve">Warning Only </t>
  </si>
  <si>
    <t>Camera + Ultrasonic</t>
  </si>
  <si>
    <t>Near Infrared</t>
  </si>
  <si>
    <t>Far Infrared</t>
  </si>
  <si>
    <t>CTA + LCA</t>
  </si>
  <si>
    <t xml:space="preserve">Automatic High Beam </t>
  </si>
  <si>
    <t>Rear</t>
  </si>
  <si>
    <t>Front &amp; Rear</t>
  </si>
  <si>
    <t>Front &amp; rear</t>
  </si>
  <si>
    <t>Average no. Sensors</t>
  </si>
  <si>
    <t>Automatic High Beam</t>
  </si>
  <si>
    <t>Index</t>
  </si>
  <si>
    <t>Table ES1: The World Demand for ADAS by Application</t>
  </si>
  <si>
    <t>Front &amp; Rear %</t>
  </si>
  <si>
    <t>Rear %</t>
  </si>
  <si>
    <t>Avg. No. Sensors</t>
  </si>
  <si>
    <t>Lidar</t>
  </si>
  <si>
    <t>o = future or potential use</t>
  </si>
  <si>
    <t>Forward Collision Warning **</t>
  </si>
  <si>
    <t>Forward Collision Warning *</t>
  </si>
  <si>
    <t>** Significant overlap between ACC and FCW applications</t>
  </si>
  <si>
    <t>Japan *</t>
  </si>
  <si>
    <t>* Japan park assist volumes have been reduced considerably to reflect only factory-installed systems excluding dealer-installed systems.</t>
  </si>
  <si>
    <t>Note: Fitment rates may surpass 100% of total vehicle production because park assists are not all mutually exclusive options.</t>
  </si>
  <si>
    <t>Note: No revenues calculated as TSR is always a software-based add-on application. Please contact an analyst with any questions.</t>
  </si>
  <si>
    <t>Functions *</t>
  </si>
  <si>
    <t>Sensor **</t>
  </si>
  <si>
    <t>Cross Traffic Alert + Lane Change Assist</t>
  </si>
  <si>
    <t>Park Assist</t>
  </si>
  <si>
    <t>Park Assist *</t>
  </si>
  <si>
    <t>Lane Departure Warning Only</t>
  </si>
  <si>
    <t>Lane Keep Assist or Lane Centering</t>
  </si>
  <si>
    <t>AEB City</t>
  </si>
  <si>
    <t>AEB Inter-Urban</t>
  </si>
  <si>
    <t>AEB City + Inter-Urban</t>
  </si>
  <si>
    <t>AEB City + Pedestrian</t>
  </si>
  <si>
    <t>AEB City + Inter-Urban + Pedestrian</t>
  </si>
  <si>
    <t>Autonomous Emergency Braking (AEB):</t>
  </si>
  <si>
    <t>Laser Scanner</t>
  </si>
  <si>
    <t>* Denotes function splits within system forecast included in this report.</t>
  </si>
  <si>
    <t>Side &amp; Front &amp; Rear %</t>
  </si>
  <si>
    <t>Camera &amp; Ultrasonic</t>
  </si>
  <si>
    <t>* Ultrasonic-only systems decline significantly, especially in the US due to the camera mandate.</t>
  </si>
  <si>
    <t>** "Camera &amp; Ultrasonic" systems coexist (but not necessarily collaborate) on more models as camera becomes more common due to the US mandate.</t>
  </si>
  <si>
    <t>*Note significant changes to the outlook for individual applications as a result of NCAP activity. Contact the analyst with any questions.</t>
  </si>
  <si>
    <t>*Note significant changes to the outlook as a result of NCAP activity. Contact the analyst with any questions.</t>
  </si>
  <si>
    <t>Note: Inclusive of low-speed traffic jam assistance and high-speed autopilot applications.</t>
  </si>
  <si>
    <t>Autonomous Park Assist **</t>
  </si>
  <si>
    <t>* Includes ultrasonic-only systems as well as sensor fusion systems, excluding Autonomous Park Assist which has its own entry above.</t>
  </si>
  <si>
    <t>** Separate sensor volumes from basic Park Assist.</t>
  </si>
  <si>
    <t>* Includes radar-only systems as well as fusion with other sensors; significant sensor fusion growth expected</t>
  </si>
  <si>
    <t>Adaptive Cruise Control *</t>
  </si>
  <si>
    <t>** Future lidar and laser FCW and AEB will shift to sensor fusion configurations over time</t>
  </si>
  <si>
    <t>** Additional data available in new Sensor Component Forecasts featuring model-level detail forecast volumes and supplier information. Please contact an analyst.</t>
  </si>
  <si>
    <t>Automated Driving &amp; Autopilot Systems</t>
  </si>
  <si>
    <t>Note: SASP and revenues have been reconfigured and now more accurately represent the cost of the sensor and LDW as the first application on any forward camera.</t>
  </si>
  <si>
    <t>Surround View</t>
  </si>
  <si>
    <t>Note: Camera Systems represents camera-based systems and not camera sensors. Significant overlap exists as applications operate on the same sensor.</t>
  </si>
  <si>
    <t>Note: SASP includes software and all sensors, indicative of new sensor configurations enabling new functionality. Contact the analyst to discuss.</t>
  </si>
  <si>
    <t>Note: Camera Systems represents camera-based systems and not camera sensors. See Table 3.2 for sensor volumes.</t>
  </si>
  <si>
    <t>Note: Systems represents systems and not sensors. See Table 3.2 for sensor volumes.</t>
  </si>
  <si>
    <t>Note: Radar Systems represents systems and not sensors. See Table 3.2 for sensor volumes.</t>
  </si>
  <si>
    <t>Note: Ultrasonic Systems represents systems and not sensors. See Table 3.2 for sensor volumes.</t>
  </si>
  <si>
    <t>Side &amp; Rear Mirror Camera (K)</t>
  </si>
  <si>
    <t>Side &amp; Rearview Mirror Camera</t>
  </si>
  <si>
    <t>Facial Monitoring</t>
  </si>
  <si>
    <t>Behavioral Monitoring</t>
  </si>
  <si>
    <t>*Note significant changes to the outlook for driver monitoring systems using interior cameras. Additional details in Tables 2.4b and 2.4c.</t>
  </si>
  <si>
    <t>Surround Camera</t>
  </si>
  <si>
    <t>Sensors (K)</t>
  </si>
  <si>
    <t>Lidar Sensors (K)</t>
  </si>
  <si>
    <t>Laser Sensors (K)</t>
  </si>
  <si>
    <t>Laser ASP ($)</t>
  </si>
  <si>
    <t>24 GHz SRR / MRR (K)</t>
  </si>
  <si>
    <t>77 GHz SRR / MRR (K)</t>
  </si>
  <si>
    <t>77 GHz LRR (K)</t>
  </si>
  <si>
    <t>of Which Ultrasonic (%)</t>
  </si>
  <si>
    <t>Blind Spot Information *</t>
  </si>
  <si>
    <t>of Which Camera (%) **</t>
  </si>
  <si>
    <t>** Driver-facing camera systems only</t>
  </si>
  <si>
    <t>* Excluding Side Mirror Cameras which serve a functionally similar purpose and which are shown separately above.</t>
  </si>
  <si>
    <t>* Includes camera-only systems as well as fusion with other sensors</t>
  </si>
  <si>
    <t>* Future lidar and laser ACC post-2017 will always be in sensor fusion configurations</t>
  </si>
  <si>
    <t>Units (K)</t>
  </si>
  <si>
    <t xml:space="preserve">Units (K) </t>
  </si>
  <si>
    <t>Total Units (K)</t>
  </si>
  <si>
    <t>Total Systems (K)</t>
  </si>
  <si>
    <t>Camera Systems (K)</t>
  </si>
  <si>
    <t>Camera Systems (K) **</t>
  </si>
  <si>
    <t>LIDAR Systems (K)</t>
  </si>
  <si>
    <t>LASER Systems (K)</t>
  </si>
  <si>
    <t>LASER Systems (K) ***</t>
  </si>
  <si>
    <t>RADAR Systems (K)</t>
  </si>
  <si>
    <t>RADAR Systems (K) **</t>
  </si>
  <si>
    <t>Ultrasonic Systems (K)</t>
  </si>
  <si>
    <t>Ultrasonic Sensors (K)</t>
  </si>
  <si>
    <t>Revenues ($m) *</t>
  </si>
  <si>
    <t>* No revenues calculated as AHB and TSR are always a software-based add-on application. Please contact an analyst for discussion.</t>
  </si>
  <si>
    <t>Driver Monitor Camera</t>
  </si>
  <si>
    <t>Surround Camera (K)</t>
  </si>
  <si>
    <t>Park Assist Camera (K)</t>
  </si>
  <si>
    <t>Parking Camera</t>
  </si>
  <si>
    <t>Revenues ($M)</t>
  </si>
  <si>
    <t xml:space="preserve">Front Camera </t>
  </si>
  <si>
    <t/>
  </si>
  <si>
    <t>Total Revenues ($M)</t>
  </si>
  <si>
    <t>Side Mirror Replacement</t>
  </si>
  <si>
    <t>Rear Mirror Replacement</t>
  </si>
  <si>
    <t>Automated Driving &amp; Autopilot</t>
  </si>
  <si>
    <t>x = currently used in production vehicles</t>
  </si>
  <si>
    <t>Table 1.1:</t>
  </si>
  <si>
    <t>Light Vehicle Production Volume by Region</t>
  </si>
  <si>
    <t>Please contact an analyst with any questions</t>
  </si>
  <si>
    <t>Figure 1.1:</t>
  </si>
  <si>
    <t>Table 2.1a:</t>
  </si>
  <si>
    <t>Rearview Mirror Camera Systems - Total Market</t>
  </si>
  <si>
    <t>Jeremy Carlson</t>
  </si>
  <si>
    <t>Side Mirror Camera Systems - Total Market</t>
  </si>
  <si>
    <t>Table 2.2a:</t>
  </si>
  <si>
    <t>Blind Spot Information - Total Market</t>
  </si>
  <si>
    <t>+1 310 524 4065</t>
  </si>
  <si>
    <t>Table 2.2b:</t>
  </si>
  <si>
    <t>Table 2.2c:</t>
  </si>
  <si>
    <t>Table 2.3:</t>
  </si>
  <si>
    <t>Night Vision - Total Market</t>
  </si>
  <si>
    <t>Driver Monitoring - Total Market</t>
  </si>
  <si>
    <t>Table 2.5a:</t>
  </si>
  <si>
    <t>Park Assist - Total Market</t>
  </si>
  <si>
    <t>Table 2.5b:</t>
  </si>
  <si>
    <t>Table 2.5c:</t>
  </si>
  <si>
    <t>Table 2.5d:</t>
  </si>
  <si>
    <t>Park Assist - Ultrasonic Sensor Count (%)</t>
  </si>
  <si>
    <t>Table 2.6a:</t>
  </si>
  <si>
    <t>Table 2.6b:</t>
  </si>
  <si>
    <t>Table 2.6c:</t>
  </si>
  <si>
    <t>Table 2.7:</t>
  </si>
  <si>
    <t>Surround-View Park Assist - Total Market</t>
  </si>
  <si>
    <t>Table 2.8:</t>
  </si>
  <si>
    <t>Parking Assistance System Summary</t>
  </si>
  <si>
    <t>Table 2.9a:</t>
  </si>
  <si>
    <t>Lane Departure Warning - Total Market</t>
  </si>
  <si>
    <t>Table 2.9b:</t>
  </si>
  <si>
    <t>Table 2.9c:</t>
  </si>
  <si>
    <t>Table 2.10:</t>
  </si>
  <si>
    <t>Automatic High Beam - Total Market</t>
  </si>
  <si>
    <t>Table 2.11:</t>
  </si>
  <si>
    <t>Traffic Sign Recognition - Total Market</t>
  </si>
  <si>
    <t>Table 2.12a:</t>
  </si>
  <si>
    <t>Forward Collision Warning &amp; Automatic Emergency Braking - Total Market</t>
  </si>
  <si>
    <t>Table 2.12b:</t>
  </si>
  <si>
    <t>Table 2.12c:</t>
  </si>
  <si>
    <t>Adaptive Cruise Control - Total Market</t>
  </si>
  <si>
    <t>Table 2.14:</t>
  </si>
  <si>
    <t>Automated Driving &amp; Autopilot Systems - Total Market</t>
  </si>
  <si>
    <t>Table 3.1:</t>
  </si>
  <si>
    <t>Table 3.2:</t>
  </si>
  <si>
    <t>ADAS Sensors - Total Market Summary</t>
  </si>
  <si>
    <t>Table 3.3a:</t>
  </si>
  <si>
    <t>Camera Modules - Usage by Application</t>
  </si>
  <si>
    <t>Table 3.3b:</t>
  </si>
  <si>
    <t>Front Camera Modules - Usage by Application</t>
  </si>
  <si>
    <t>Table 3.4:</t>
  </si>
  <si>
    <t>Lidar &amp; Laser - Usage by Application</t>
  </si>
  <si>
    <t>Table 3.5:</t>
  </si>
  <si>
    <t>Radar - Usage by Application</t>
  </si>
  <si>
    <t>Table 3.6:</t>
  </si>
  <si>
    <t>Ultrasound - Usage by Application</t>
  </si>
  <si>
    <t>Table AP1:</t>
  </si>
  <si>
    <t>North America - Demand for ADAS by Application</t>
  </si>
  <si>
    <t>Table AP2:</t>
  </si>
  <si>
    <t>Europe - Demand for ADAS by Application</t>
  </si>
  <si>
    <t>Table AP3:</t>
  </si>
  <si>
    <t>Japan - Demand for ADAS by Application</t>
  </si>
  <si>
    <t>Table AP4:</t>
  </si>
  <si>
    <t>South Korea - Demand for ADAS by Application</t>
  </si>
  <si>
    <t>Table AP5:</t>
  </si>
  <si>
    <t>Greater China - Demand for ADAS by Application</t>
  </si>
  <si>
    <t>Table AP6:</t>
  </si>
  <si>
    <t>Rest of World - Demand for ADAS by Application</t>
  </si>
  <si>
    <t>Table 2.4a:</t>
  </si>
  <si>
    <t>Table 2.4b:</t>
  </si>
  <si>
    <t>Table 2.4c:</t>
  </si>
  <si>
    <t>jeremy.carlson@ihsmarkit.com</t>
  </si>
  <si>
    <t>Masanori Matsubara</t>
  </si>
  <si>
    <t>Senior Analyst</t>
  </si>
  <si>
    <t>Principal Analyst &amp; Manager</t>
  </si>
  <si>
    <t>+81 3 6262 1734</t>
  </si>
  <si>
    <t>masanori.matsubara@ihsmarkit.com</t>
  </si>
  <si>
    <t>© 2017 IHS Markit</t>
  </si>
  <si>
    <t>Advanced Driver Assistance Systems - Production Forecast Database - H1 2017</t>
  </si>
  <si>
    <t>Aaron Dale</t>
  </si>
  <si>
    <t>+44 1933 408 038</t>
  </si>
  <si>
    <t>aaron.dale@ihsmarkit.com</t>
  </si>
  <si>
    <t>Based on IHS Markit Light Vehicle Production Forecast - May 2017</t>
  </si>
  <si>
    <t>24 GHz SRR /MRR</t>
  </si>
  <si>
    <t>77 GHz SRR / MRR</t>
  </si>
  <si>
    <t>77 GHz LRR</t>
  </si>
  <si>
    <t>Mirror Replacement</t>
  </si>
  <si>
    <t>Mirror Augmentation</t>
  </si>
  <si>
    <t xml:space="preserve">FRONT CAMERA </t>
  </si>
  <si>
    <t>LIDAR / LASER</t>
  </si>
  <si>
    <t>Lidar ASP ($) *</t>
  </si>
  <si>
    <t>RADAR</t>
  </si>
  <si>
    <t>ULTRASONIC</t>
  </si>
  <si>
    <t>Table 2.13:</t>
  </si>
  <si>
    <t>ADAS Sensors by Application 2017</t>
  </si>
  <si>
    <t>Note: Side Mirror Camera Systems include both mirror augmentation and replacement, with additional detail available in the next worksheet. Contact an analyst for ongoing research.</t>
  </si>
  <si>
    <t>Note: Stand-alone volumes and SASP represent only a portion of totals. Please contact an analyst with any questions.</t>
  </si>
  <si>
    <t>Note: This forecast has been reconfigured alongside Table 2.14 Automated Driving Systems. Decreases and slower growth result from faster uptake of Automated Driving Systems.</t>
  </si>
  <si>
    <t>Note: Several ASP figures including front camera have been revised based on bill-of-material analysis via device teardown.</t>
  </si>
  <si>
    <t>* Lidar sensor ASP increases as new sensor suppliers enter the market beginning 2020.</t>
  </si>
  <si>
    <t>*** All laser systems post-2017 will enable Autopilot Automated Driving as well as ACC.</t>
  </si>
  <si>
    <t>Table ES3: The World Demand for ADAS by Application</t>
  </si>
  <si>
    <t>Table ES2: The World Demand for ADAS by Sensor</t>
  </si>
  <si>
    <t>Remote Park</t>
  </si>
  <si>
    <t>Semi-Automated</t>
  </si>
  <si>
    <t>Fully-Automated</t>
  </si>
  <si>
    <t>Automated Park Assist - Total Market</t>
  </si>
  <si>
    <t>CAGR
16 - 23</t>
  </si>
  <si>
    <t>Side Mirror Camera Systems - Split By Function (%)</t>
  </si>
  <si>
    <t>Side Mirror Camera Systems - Split By Function (K)</t>
  </si>
  <si>
    <t>Blind Spot Information - Split By Function (%)</t>
  </si>
  <si>
    <t>Blind Spot Information - Split By Function (K)</t>
  </si>
  <si>
    <t>Driver Monitoring - Split By Function (%)</t>
  </si>
  <si>
    <t>Driver Monitoring - Split By Function (K)</t>
  </si>
  <si>
    <t>Park Assist - Split By Function (%)</t>
  </si>
  <si>
    <t>Park Assist - Split By Function (K)</t>
  </si>
  <si>
    <t>Automated Park Assist - Split By Function (%)</t>
  </si>
  <si>
    <t>Automated Park Assist - Split By Function (K)</t>
  </si>
  <si>
    <t>Lane Departure Warning - Split By Function (%)</t>
  </si>
  <si>
    <t>Lane Departure Warning - Split By Function (K)</t>
  </si>
  <si>
    <t>Forward Collision Warning &amp; Automatic Emergency Braking - Split By Function (%)</t>
  </si>
  <si>
    <t>Forward Collision Warning &amp; Automatic Emergency Braking - Split By Function (K)</t>
  </si>
  <si>
    <t>Table 2.1b:</t>
  </si>
  <si>
    <t>Table 2.1c:</t>
  </si>
  <si>
    <t>Table 2.1d:</t>
  </si>
  <si>
    <t>Side and Rearview Camera Mirror</t>
  </si>
  <si>
    <t>Side Mirror Augmentation</t>
  </si>
  <si>
    <t>Forward Collision Warning &amp; Automatic Emergency Braking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</si>
</sst>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0.0%"/>
    <numFmt numFmtId="165" formatCode="[$-409]mmm\-yy;@"/>
    <numFmt numFmtId="166" formatCode="0.0"/>
    <numFmt numFmtId="167" formatCode="#,##0.0"/>
    <numFmt numFmtId="168" formatCode="&quot;$&quot;#,##0\ ;\(&quot;$&quot;#,##0\)"/>
    <numFmt numFmtId="169" formatCode="0.00_)"/>
    <numFmt numFmtId="170" formatCode="#,##0\¥"/>
    <numFmt numFmtId="171" formatCode="_(* #,##0_);_(* \(#,##0\);_(* &quot;-&quot;??_);_(@_)"/>
    <numFmt numFmtId="172" formatCode="0.000"/>
    <numFmt numFmtId="173" formatCode="_(&quot;$&quot;* #,##0_);_(&quot;$&quot;* \(#,##0\);_(&quot;$&quot;* &quot;-&quot;??_);_(@_)"/>
  </numFmts>
  <fonts count="50">
    <font>
      <sz val="8"/>
      <name val="Calibri"/>
      <family val="2"/>
    </font>
    <font>
      <sz val="8"/>
      <name val="Calibri"/>
      <family val="2"/>
    </font>
    <font>
      <b/>
      <sz val="8"/>
      <color rgb="FFFF0000"/>
      <name val="Calibri"/>
      <family val="2"/>
    </font>
    <font>
      <sz val="7"/>
      <name val="Arial"/>
      <family val="2"/>
    </font>
    <font>
      <sz val="9"/>
      <name val="Arial"/>
      <family val="2"/>
    </font>
    <font>
      <b/>
      <sz val="9"/>
      <color theme="0"/>
      <name val="Arial"/>
      <family val="2"/>
    </font>
    <font>
      <sz val="10"/>
      <name val="Calibri"/>
      <family val="2"/>
    </font>
    <font>
      <b/>
      <sz val="7"/>
      <color theme="0"/>
      <name val="Arial"/>
      <family val="2"/>
    </font>
    <font>
      <sz val="7"/>
      <color indexed="8"/>
      <name val="Arial"/>
      <family val="2"/>
    </font>
    <font>
      <sz val="9"/>
      <color rgb="FF000000"/>
      <name val="Arial"/>
      <family val="2"/>
    </font>
    <font>
      <sz val="5"/>
      <name val="Arial"/>
      <family val="2"/>
    </font>
    <font>
      <b/>
      <sz val="10"/>
      <name val="Calibri"/>
      <family val="2"/>
    </font>
    <font>
      <sz val="10"/>
      <color indexed="10"/>
      <name val="Calibri"/>
      <family val="2"/>
    </font>
    <font>
      <sz val="12"/>
      <name val="Calibri"/>
      <family val="2"/>
    </font>
    <font>
      <b/>
      <sz val="16"/>
      <color rgb="FFFF0000"/>
      <name val="Calibri"/>
      <family val="2"/>
    </font>
    <font>
      <b/>
      <sz val="16"/>
      <name val="Calibri"/>
      <family val="2"/>
    </font>
    <font>
      <u/>
      <sz val="8"/>
      <color theme="10"/>
      <name val="Calibri"/>
      <family val="2"/>
    </font>
    <font>
      <sz val="10"/>
      <name val="Arial"/>
      <family val="2"/>
    </font>
    <font>
      <b/>
      <sz val="10"/>
      <name val="Arial"/>
      <family val="2"/>
    </font>
    <font>
      <u/>
      <sz val="7.5"/>
      <color indexed="12"/>
      <name val="Arial"/>
      <family val="2"/>
    </font>
    <font>
      <b/>
      <u/>
      <sz val="8"/>
      <color indexed="9"/>
      <name val="Arial"/>
      <family val="2"/>
    </font>
    <font>
      <sz val="10"/>
      <name val="Verdana"/>
      <family val="2"/>
    </font>
    <font>
      <sz val="10"/>
      <name val="Arial"/>
      <family val="2"/>
    </font>
    <font>
      <b/>
      <sz val="16"/>
      <name val="Arial"/>
      <family val="2"/>
    </font>
    <font>
      <u/>
      <sz val="10"/>
      <color indexed="12"/>
      <name val="Arial"/>
      <family val="2"/>
    </font>
    <font>
      <sz val="10"/>
      <name val="Palatino"/>
      <family val="1"/>
    </font>
    <font>
      <sz val="10"/>
      <color indexed="24"/>
      <name val="MS Sans Serif"/>
      <family val="2"/>
    </font>
    <font>
      <sz val="8"/>
      <name val="Arial"/>
      <family val="2"/>
    </font>
    <font>
      <sz val="11"/>
      <color indexed="10"/>
      <name val="Palatino"/>
      <family val="1"/>
    </font>
    <font>
      <b/>
      <i/>
      <sz val="16"/>
      <name val="Helv"/>
    </font>
    <font>
      <b/>
      <sz val="11"/>
      <name val="Lucida Sans Unicode"/>
      <family val="2"/>
    </font>
    <font>
      <sz val="10"/>
      <name val="宋体"/>
      <charset val="134"/>
    </font>
    <font>
      <sz val="10"/>
      <color theme="3" tint="-0.499984740745262"/>
      <name val="Arial"/>
      <family val="2"/>
    </font>
    <font>
      <u/>
      <sz val="10"/>
      <color theme="3" tint="-0.499984740745262"/>
      <name val="Arial"/>
      <family val="2"/>
    </font>
    <font>
      <b/>
      <sz val="10"/>
      <color theme="0"/>
      <name val="Arial"/>
      <family val="2"/>
    </font>
    <font>
      <sz val="10"/>
      <color rgb="FF000000"/>
      <name val="Arial"/>
      <family val="2"/>
    </font>
    <font>
      <b/>
      <sz val="10"/>
      <color rgb="FFFF0000"/>
      <name val="Arial"/>
      <family val="2"/>
    </font>
    <font>
      <sz val="10"/>
      <color indexed="10"/>
      <name val="Arial"/>
      <family val="2"/>
    </font>
    <font>
      <sz val="10"/>
      <color indexed="8"/>
      <name val="Arial"/>
      <family val="2"/>
    </font>
    <font>
      <sz val="10"/>
      <color rgb="FFFF0000"/>
      <name val="Arial"/>
      <family val="2"/>
    </font>
    <font>
      <b/>
      <sz val="8"/>
      <name val="Arial"/>
      <family val="2"/>
    </font>
    <font>
      <i/>
      <sz val="10"/>
      <name val="Arial"/>
      <family val="2"/>
    </font>
    <font>
      <sz val="10"/>
      <color theme="0"/>
      <name val="Arial"/>
      <family val="2"/>
    </font>
    <font>
      <b/>
      <u/>
      <sz val="10"/>
      <name val="Arial"/>
      <family val="2"/>
    </font>
    <font>
      <b/>
      <sz val="10"/>
      <color rgb="FF00B050"/>
      <name val="Arial"/>
      <family val="2"/>
    </font>
    <font>
      <b/>
      <u val="singleAccounting"/>
      <sz val="10"/>
      <name val="Arial"/>
      <family val="2"/>
    </font>
    <font>
      <b/>
      <i/>
      <sz val="10"/>
      <name val="Arial"/>
      <family val="2"/>
    </font>
    <font>
      <sz val="10"/>
      <color indexed="64"/>
      <name val="Arial"/>
      <family val="2"/>
    </font>
    <font>
      <sz val="10"/>
      <color theme="0" tint="-0.249977111117893"/>
      <name val="Arial"/>
      <family val="2"/>
    </font>
    <font>
      <b/>
      <u/>
      <sz val="10"/>
      <color rgb="FF00B050"/>
      <name val="Arial"/>
      <family val="2"/>
    </font>
  </fonts>
  <fills count="12">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rgb="FF606A70"/>
        <bgColor indexed="64"/>
      </patternFill>
    </fill>
    <fill>
      <patternFill patternType="solid">
        <fgColor theme="0"/>
        <bgColor indexed="64"/>
      </patternFill>
    </fill>
    <fill>
      <patternFill patternType="solid">
        <fgColor rgb="FFDAE3E7"/>
        <bgColor indexed="64"/>
      </patternFill>
    </fill>
    <fill>
      <patternFill patternType="solid">
        <fgColor indexed="22"/>
        <bgColor indexed="64"/>
      </patternFill>
    </fill>
    <fill>
      <patternFill patternType="solid">
        <fgColor indexed="26"/>
        <bgColor indexed="64"/>
      </patternFill>
    </fill>
    <fill>
      <patternFill patternType="solid">
        <fgColor rgb="FF676D71"/>
        <bgColor indexed="64"/>
      </patternFill>
    </fill>
    <fill>
      <patternFill patternType="solid">
        <fgColor rgb="FFFFC000"/>
        <bgColor indexed="64"/>
      </patternFill>
    </fill>
    <fill>
      <patternFill patternType="solid">
        <fgColor rgb="FF00B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style="thin">
        <color theme="0"/>
      </top>
      <bottom/>
      <diagonal/>
    </border>
    <border>
      <left/>
      <right/>
      <top/>
      <bottom style="thin">
        <color theme="0"/>
      </bottom>
      <diagonal/>
    </border>
  </borders>
  <cellStyleXfs count="20">
    <xf numFmtId="0" fontId="0" fillId="0" borderId="0"/>
    <xf numFmtId="9" fontId="1" fillId="0" borderId="0" applyFont="0" applyFill="0" applyBorder="0" applyAlignment="0" applyProtection="0"/>
    <xf numFmtId="0" fontId="16" fillId="0" borderId="0" applyNumberFormat="0" applyFill="0" applyBorder="0" applyAlignment="0" applyProtection="0"/>
    <xf numFmtId="0" fontId="17" fillId="0" borderId="0"/>
    <xf numFmtId="0" fontId="19" fillId="0" borderId="0" applyNumberFormat="0" applyFill="0" applyBorder="0" applyAlignment="0" applyProtection="0">
      <alignment vertical="top"/>
      <protection locked="0"/>
    </xf>
    <xf numFmtId="0" fontId="21" fillId="2" borderId="0">
      <alignment vertical="center"/>
    </xf>
    <xf numFmtId="0" fontId="24" fillId="0" borderId="0" applyNumberFormat="0" applyFill="0" applyBorder="0" applyAlignment="0" applyProtection="0">
      <alignment vertical="top"/>
      <protection locked="0"/>
    </xf>
    <xf numFmtId="167" fontId="25" fillId="0" borderId="0">
      <alignment horizontal="right"/>
    </xf>
    <xf numFmtId="3" fontId="26" fillId="0" borderId="0" applyFont="0" applyFill="0" applyBorder="0" applyAlignment="0" applyProtection="0"/>
    <xf numFmtId="168" fontId="26" fillId="0" borderId="0" applyFont="0" applyFill="0" applyBorder="0" applyAlignment="0" applyProtection="0"/>
    <xf numFmtId="38" fontId="27" fillId="7" borderId="0" applyNumberFormat="0" applyBorder="0" applyAlignment="0" applyProtection="0"/>
    <xf numFmtId="10" fontId="27" fillId="8" borderId="1" applyNumberFormat="0" applyBorder="0" applyAlignment="0" applyProtection="0"/>
    <xf numFmtId="9" fontId="28" fillId="0" borderId="0" applyFill="0" applyBorder="0" applyAlignment="0" applyProtection="0"/>
    <xf numFmtId="169" fontId="29" fillId="0" borderId="0"/>
    <xf numFmtId="10" fontId="22" fillId="0" borderId="0" applyFont="0" applyFill="0" applyBorder="0" applyAlignment="0" applyProtection="0"/>
    <xf numFmtId="170" fontId="30" fillId="0" borderId="0" applyFill="0" applyProtection="0">
      <alignment horizontal="center"/>
    </xf>
    <xf numFmtId="0" fontId="31" fillId="0" borderId="0"/>
    <xf numFmtId="43" fontId="1" fillId="0" borderId="0" applyFont="0" applyFill="0" applyBorder="0" applyAlignment="0" applyProtection="0"/>
    <xf numFmtId="44" fontId="1" fillId="0" borderId="0" applyFont="0" applyFill="0" applyBorder="0" applyAlignment="0" applyProtection="0"/>
    <xf numFmtId="0" fontId="47" fillId="0" borderId="0"/>
  </cellStyleXfs>
  <cellXfs count="317">
    <xf numFmtId="0" fontId="0" fillId="0" borderId="0" xfId="0"/>
    <xf numFmtId="2" fontId="1" fillId="2" borderId="0" xfId="0" applyNumberFormat="1" applyFont="1" applyFill="1" applyAlignment="1">
      <alignment vertical="center"/>
    </xf>
    <xf numFmtId="0" fontId="1" fillId="2" borderId="0" xfId="0" applyFont="1" applyFill="1" applyAlignment="1">
      <alignment horizontal="center" vertical="center"/>
    </xf>
    <xf numFmtId="1" fontId="2" fillId="2" borderId="0" xfId="0" applyNumberFormat="1" applyFont="1" applyFill="1" applyBorder="1" applyAlignment="1">
      <alignment horizontal="center" vertical="center"/>
    </xf>
    <xf numFmtId="0" fontId="1" fillId="2" borderId="0" xfId="0" applyFont="1" applyFill="1"/>
    <xf numFmtId="2" fontId="1" fillId="2" borderId="0" xfId="0" applyNumberFormat="1" applyFont="1" applyFill="1" applyAlignment="1">
      <alignment horizontal="left"/>
    </xf>
    <xf numFmtId="0" fontId="3" fillId="2" borderId="0" xfId="0" applyFont="1" applyFill="1" applyAlignment="1">
      <alignment horizontal="left" vertical="center" indent="1"/>
    </xf>
    <xf numFmtId="0" fontId="4" fillId="2" borderId="0" xfId="0" applyFont="1" applyFill="1"/>
    <xf numFmtId="0" fontId="1" fillId="2" borderId="0" xfId="0" applyFont="1" applyFill="1" applyBorder="1"/>
    <xf numFmtId="0" fontId="4" fillId="2" borderId="0" xfId="0" applyFont="1" applyFill="1" applyAlignment="1">
      <alignment vertical="center"/>
    </xf>
    <xf numFmtId="0" fontId="6" fillId="2" borderId="0" xfId="0" applyFont="1" applyFill="1" applyAlignment="1">
      <alignment vertical="center"/>
    </xf>
    <xf numFmtId="0" fontId="1" fillId="2" borderId="0" xfId="0" applyFont="1" applyFill="1" applyAlignment="1">
      <alignment vertical="center"/>
    </xf>
    <xf numFmtId="0" fontId="7" fillId="4" borderId="0" xfId="0" applyFont="1" applyFill="1" applyBorder="1" applyAlignment="1">
      <alignment horizontal="left" vertical="top"/>
    </xf>
    <xf numFmtId="0" fontId="7" fillId="4" borderId="0" xfId="0" applyFont="1" applyFill="1" applyBorder="1" applyAlignment="1">
      <alignment vertical="top"/>
    </xf>
    <xf numFmtId="0" fontId="4" fillId="2" borderId="0" xfId="0" applyFont="1" applyFill="1" applyBorder="1" applyAlignment="1">
      <alignment vertical="center"/>
    </xf>
    <xf numFmtId="0" fontId="1" fillId="5" borderId="0" xfId="0" applyFont="1" applyFill="1"/>
    <xf numFmtId="0" fontId="3" fillId="6" borderId="0" xfId="0" applyFont="1" applyFill="1" applyBorder="1" applyAlignment="1">
      <alignment horizontal="left" vertical="top" indent="1"/>
    </xf>
    <xf numFmtId="3" fontId="3" fillId="6" borderId="0" xfId="0" applyNumberFormat="1" applyFont="1" applyFill="1" applyBorder="1" applyAlignment="1">
      <alignment vertical="top"/>
    </xf>
    <xf numFmtId="0" fontId="3" fillId="5" borderId="0" xfId="0" applyFont="1" applyFill="1" applyBorder="1" applyAlignment="1">
      <alignment horizontal="left" vertical="top" indent="1"/>
    </xf>
    <xf numFmtId="3" fontId="3" fillId="2" borderId="0" xfId="0" applyNumberFormat="1" applyFont="1" applyFill="1" applyBorder="1" applyAlignment="1">
      <alignment vertical="top"/>
    </xf>
    <xf numFmtId="164" fontId="3" fillId="2" borderId="0" xfId="0" applyNumberFormat="1" applyFont="1" applyFill="1" applyBorder="1" applyAlignment="1">
      <alignment vertical="top"/>
    </xf>
    <xf numFmtId="0" fontId="8" fillId="6" borderId="0" xfId="0" applyFont="1" applyFill="1" applyBorder="1" applyAlignment="1">
      <alignment horizontal="left" vertical="top" indent="1"/>
    </xf>
    <xf numFmtId="0" fontId="8" fillId="2" borderId="0" xfId="0" applyFont="1" applyFill="1" applyBorder="1" applyAlignment="1">
      <alignment horizontal="left" vertical="top" indent="1"/>
    </xf>
    <xf numFmtId="0" fontId="9" fillId="0" borderId="0" xfId="0" applyFont="1" applyAlignment="1">
      <alignment horizontal="left" readingOrder="1"/>
    </xf>
    <xf numFmtId="0" fontId="6" fillId="2" borderId="0" xfId="0" applyFont="1" applyFill="1"/>
    <xf numFmtId="0" fontId="7" fillId="4" borderId="0" xfId="0" applyFont="1" applyFill="1" applyBorder="1" applyAlignment="1">
      <alignment horizontal="left" vertical="top" indent="1"/>
    </xf>
    <xf numFmtId="3" fontId="7" fillId="4" borderId="0" xfId="0" applyNumberFormat="1" applyFont="1" applyFill="1" applyBorder="1" applyAlignment="1">
      <alignment vertical="top"/>
    </xf>
    <xf numFmtId="0" fontId="10" fillId="2" borderId="0" xfId="0" applyFont="1" applyFill="1" applyBorder="1" applyAlignment="1">
      <alignment horizontal="left" vertical="center"/>
    </xf>
    <xf numFmtId="0" fontId="11" fillId="2" borderId="0" xfId="0" applyFont="1" applyFill="1" applyBorder="1" applyAlignment="1">
      <alignment vertical="center"/>
    </xf>
    <xf numFmtId="0" fontId="4" fillId="2" borderId="0" xfId="0" applyFont="1" applyFill="1" applyBorder="1"/>
    <xf numFmtId="0" fontId="12" fillId="2" borderId="0" xfId="0" applyFont="1" applyFill="1"/>
    <xf numFmtId="0" fontId="13" fillId="2" borderId="0" xfId="0" applyFont="1" applyFill="1"/>
    <xf numFmtId="0" fontId="14" fillId="2" borderId="0" xfId="0" applyFont="1" applyFill="1" applyBorder="1"/>
    <xf numFmtId="0" fontId="15" fillId="2" borderId="0" xfId="0" applyFont="1" applyFill="1" applyBorder="1"/>
    <xf numFmtId="0" fontId="1" fillId="0" borderId="0" xfId="0" applyFont="1"/>
    <xf numFmtId="0" fontId="3" fillId="0" borderId="0" xfId="0" applyFont="1" applyFill="1" applyBorder="1" applyAlignment="1">
      <alignment horizontal="left" vertical="top" indent="1"/>
    </xf>
    <xf numFmtId="2" fontId="1" fillId="0" borderId="0" xfId="0" applyNumberFormat="1" applyFont="1" applyFill="1" applyAlignment="1">
      <alignment horizontal="left"/>
    </xf>
    <xf numFmtId="0" fontId="1" fillId="0" borderId="0" xfId="0" applyFont="1" applyFill="1"/>
    <xf numFmtId="0" fontId="4" fillId="0" borderId="0" xfId="0" applyFont="1" applyFill="1" applyAlignment="1">
      <alignment vertical="center"/>
    </xf>
    <xf numFmtId="0" fontId="6" fillId="0" borderId="0" xfId="0" applyFont="1" applyFill="1" applyAlignment="1">
      <alignment vertical="center"/>
    </xf>
    <xf numFmtId="0" fontId="1" fillId="0" borderId="0" xfId="0" applyFont="1" applyFill="1" applyAlignment="1">
      <alignment vertical="center"/>
    </xf>
    <xf numFmtId="2" fontId="2" fillId="2" borderId="0" xfId="0" applyNumberFormat="1" applyFont="1" applyFill="1" applyBorder="1" applyAlignment="1">
      <alignment horizontal="center" vertical="center"/>
    </xf>
    <xf numFmtId="166" fontId="3" fillId="0" borderId="0" xfId="1" applyNumberFormat="1" applyFont="1" applyFill="1" applyBorder="1" applyAlignment="1">
      <alignment vertical="top"/>
    </xf>
    <xf numFmtId="0" fontId="10" fillId="2" borderId="0" xfId="0" applyFont="1" applyFill="1" applyBorder="1" applyAlignment="1">
      <alignment horizontal="right" vertical="center"/>
    </xf>
    <xf numFmtId="164" fontId="3" fillId="0" borderId="0" xfId="1" applyNumberFormat="1" applyFont="1" applyFill="1" applyBorder="1" applyAlignment="1">
      <alignment vertical="top"/>
    </xf>
    <xf numFmtId="164" fontId="7" fillId="4" borderId="0" xfId="1" applyNumberFormat="1" applyFont="1" applyFill="1" applyBorder="1" applyAlignment="1">
      <alignment vertical="top"/>
    </xf>
    <xf numFmtId="0" fontId="18" fillId="2" borderId="0" xfId="5" applyFont="1" applyBorder="1" applyAlignment="1">
      <alignment vertical="center"/>
    </xf>
    <xf numFmtId="0" fontId="22" fillId="2" borderId="0" xfId="5" applyFont="1" applyBorder="1" applyAlignment="1">
      <alignment vertical="center"/>
    </xf>
    <xf numFmtId="0" fontId="22" fillId="0" borderId="0" xfId="5" applyFont="1" applyFill="1" applyBorder="1" applyAlignment="1">
      <alignment vertical="center"/>
    </xf>
    <xf numFmtId="0" fontId="24" fillId="0" borderId="0" xfId="4" applyFont="1" applyBorder="1" applyAlignment="1" applyProtection="1"/>
    <xf numFmtId="0" fontId="33" fillId="5" borderId="0" xfId="2" applyFont="1" applyFill="1"/>
    <xf numFmtId="166" fontId="7" fillId="4" borderId="0" xfId="1" applyNumberFormat="1" applyFont="1" applyFill="1" applyBorder="1" applyAlignment="1">
      <alignment vertical="top"/>
    </xf>
    <xf numFmtId="0" fontId="34" fillId="4" borderId="0" xfId="0" applyFont="1" applyFill="1" applyBorder="1" applyAlignment="1">
      <alignment horizontal="left" vertical="top"/>
    </xf>
    <xf numFmtId="0" fontId="34" fillId="4" borderId="0" xfId="0" applyFont="1" applyFill="1" applyBorder="1" applyAlignment="1">
      <alignment horizontal="right" vertical="top" wrapText="1" indent="1"/>
    </xf>
    <xf numFmtId="0" fontId="17" fillId="2" borderId="0" xfId="0" applyFont="1" applyFill="1" applyBorder="1" applyAlignment="1">
      <alignment vertical="center"/>
    </xf>
    <xf numFmtId="0" fontId="17" fillId="2" borderId="0" xfId="0" applyFont="1" applyFill="1" applyAlignment="1">
      <alignment vertical="center"/>
    </xf>
    <xf numFmtId="0" fontId="17" fillId="2" borderId="0" xfId="0" applyFont="1" applyFill="1"/>
    <xf numFmtId="0" fontId="35" fillId="0" borderId="0" xfId="0" applyFont="1" applyAlignment="1">
      <alignment horizontal="left" readingOrder="1"/>
    </xf>
    <xf numFmtId="0" fontId="34" fillId="4" borderId="0" xfId="0" applyFont="1" applyFill="1" applyBorder="1" applyAlignment="1">
      <alignment horizontal="left" vertical="top" indent="1"/>
    </xf>
    <xf numFmtId="3" fontId="34" fillId="4" borderId="0" xfId="0" applyNumberFormat="1" applyFont="1" applyFill="1" applyBorder="1" applyAlignment="1">
      <alignment vertical="top"/>
    </xf>
    <xf numFmtId="164" fontId="34" fillId="4" borderId="0" xfId="0" applyNumberFormat="1" applyFont="1" applyFill="1" applyBorder="1" applyAlignment="1">
      <alignment horizontal="right" vertical="top" indent="1"/>
    </xf>
    <xf numFmtId="0" fontId="17" fillId="2" borderId="0" xfId="0" applyFont="1" applyFill="1" applyBorder="1" applyAlignment="1">
      <alignment horizontal="left" vertical="center"/>
    </xf>
    <xf numFmtId="0" fontId="17" fillId="2" borderId="0" xfId="0" applyFont="1" applyFill="1" applyBorder="1"/>
    <xf numFmtId="2" fontId="17" fillId="2" borderId="0" xfId="0" applyNumberFormat="1" applyFont="1" applyFill="1" applyAlignment="1">
      <alignment vertical="center"/>
    </xf>
    <xf numFmtId="0" fontId="17" fillId="2" borderId="0" xfId="0" applyFont="1" applyFill="1" applyAlignment="1">
      <alignment horizontal="center" vertical="center"/>
    </xf>
    <xf numFmtId="2" fontId="36" fillId="2" borderId="0" xfId="0" applyNumberFormat="1" applyFont="1" applyFill="1" applyBorder="1" applyAlignment="1">
      <alignment horizontal="center" vertical="center"/>
    </xf>
    <xf numFmtId="2" fontId="17" fillId="2" borderId="0" xfId="0" applyNumberFormat="1" applyFont="1" applyFill="1" applyAlignment="1">
      <alignment horizontal="left"/>
    </xf>
    <xf numFmtId="0" fontId="17" fillId="5" borderId="0" xfId="0" applyFont="1" applyFill="1"/>
    <xf numFmtId="0" fontId="18" fillId="2" borderId="0" xfId="0" applyFont="1" applyFill="1" applyBorder="1" applyAlignment="1">
      <alignment vertical="center"/>
    </xf>
    <xf numFmtId="0" fontId="37" fillId="2" borderId="0" xfId="0" applyFont="1" applyFill="1"/>
    <xf numFmtId="0" fontId="36" fillId="2" borderId="0" xfId="0" applyFont="1" applyFill="1" applyBorder="1"/>
    <xf numFmtId="0" fontId="18" fillId="2" borderId="0" xfId="0" applyFont="1" applyFill="1" applyBorder="1"/>
    <xf numFmtId="0" fontId="34" fillId="9" borderId="0" xfId="0" applyFont="1" applyFill="1" applyBorder="1" applyAlignment="1">
      <alignment horizontal="left" vertical="top"/>
    </xf>
    <xf numFmtId="0" fontId="34" fillId="9" borderId="0" xfId="0" applyFont="1" applyFill="1" applyBorder="1" applyAlignment="1">
      <alignment vertical="top"/>
    </xf>
    <xf numFmtId="0" fontId="34" fillId="9" borderId="0" xfId="0" applyFont="1" applyFill="1" applyBorder="1" applyAlignment="1">
      <alignment horizontal="right" vertical="top" wrapText="1" indent="1"/>
    </xf>
    <xf numFmtId="0" fontId="34" fillId="9" borderId="3" xfId="0" applyFont="1" applyFill="1" applyBorder="1" applyAlignment="1">
      <alignment horizontal="left" vertical="top" indent="1"/>
    </xf>
    <xf numFmtId="3" fontId="34" fillId="9" borderId="3" xfId="0" applyNumberFormat="1" applyFont="1" applyFill="1" applyBorder="1" applyAlignment="1">
      <alignment vertical="top"/>
    </xf>
    <xf numFmtId="164" fontId="34" fillId="9" borderId="3" xfId="0" applyNumberFormat="1" applyFont="1" applyFill="1" applyBorder="1" applyAlignment="1">
      <alignment horizontal="right" vertical="top" indent="1"/>
    </xf>
    <xf numFmtId="0" fontId="34" fillId="9" borderId="0" xfId="0" applyFont="1" applyFill="1" applyBorder="1" applyAlignment="1">
      <alignment horizontal="left" vertical="top" indent="1"/>
    </xf>
    <xf numFmtId="3" fontId="34" fillId="9" borderId="0" xfId="0" applyNumberFormat="1" applyFont="1" applyFill="1" applyBorder="1" applyAlignment="1">
      <alignment vertical="top"/>
    </xf>
    <xf numFmtId="164" fontId="34" fillId="9" borderId="0" xfId="0" applyNumberFormat="1" applyFont="1" applyFill="1" applyBorder="1" applyAlignment="1">
      <alignment horizontal="right" vertical="top" indent="1"/>
    </xf>
    <xf numFmtId="164" fontId="34" fillId="9" borderId="0" xfId="0" applyNumberFormat="1" applyFont="1" applyFill="1" applyBorder="1" applyAlignment="1">
      <alignment vertical="top"/>
    </xf>
    <xf numFmtId="2" fontId="27" fillId="2" borderId="0" xfId="0" applyNumberFormat="1" applyFont="1" applyFill="1" applyAlignment="1">
      <alignment horizontal="left"/>
    </xf>
    <xf numFmtId="0" fontId="27" fillId="2" borderId="0" xfId="0" applyFont="1" applyFill="1" applyBorder="1"/>
    <xf numFmtId="0" fontId="27" fillId="2" borderId="0" xfId="0" applyFont="1" applyFill="1"/>
    <xf numFmtId="3" fontId="17" fillId="9" borderId="3" xfId="0" applyNumberFormat="1" applyFont="1" applyFill="1" applyBorder="1" applyAlignment="1">
      <alignment vertical="top"/>
    </xf>
    <xf numFmtId="164" fontId="17" fillId="9" borderId="3" xfId="0" applyNumberFormat="1" applyFont="1" applyFill="1" applyBorder="1" applyAlignment="1">
      <alignment horizontal="right" vertical="top" indent="1"/>
    </xf>
    <xf numFmtId="0" fontId="38" fillId="2" borderId="0" xfId="0" applyFont="1" applyFill="1" applyBorder="1" applyAlignment="1">
      <alignment horizontal="left" vertical="top" indent="1"/>
    </xf>
    <xf numFmtId="0" fontId="17" fillId="5" borderId="0" xfId="0" applyFont="1" applyFill="1" applyBorder="1" applyAlignment="1">
      <alignment horizontal="left" vertical="top" indent="1"/>
    </xf>
    <xf numFmtId="0" fontId="38" fillId="6" borderId="0" xfId="0" applyFont="1" applyFill="1" applyBorder="1" applyAlignment="1">
      <alignment horizontal="left" vertical="top" indent="1"/>
    </xf>
    <xf numFmtId="0" fontId="17" fillId="0" borderId="0" xfId="0" applyFont="1"/>
    <xf numFmtId="0" fontId="6" fillId="2" borderId="0" xfId="0" applyFont="1" applyFill="1" applyBorder="1"/>
    <xf numFmtId="164" fontId="34" fillId="4" borderId="0" xfId="1" applyNumberFormat="1" applyFont="1" applyFill="1" applyBorder="1" applyAlignment="1">
      <alignment vertical="top"/>
    </xf>
    <xf numFmtId="0" fontId="11" fillId="2" borderId="0" xfId="0" applyFont="1" applyFill="1" applyBorder="1"/>
    <xf numFmtId="0" fontId="0" fillId="0" borderId="0" xfId="0" quotePrefix="1"/>
    <xf numFmtId="0" fontId="17" fillId="2" borderId="0" xfId="0" applyFont="1" applyFill="1" applyAlignment="1">
      <alignment horizontal="left" vertical="center" indent="1"/>
    </xf>
    <xf numFmtId="1" fontId="36" fillId="2" borderId="0" xfId="0" applyNumberFormat="1" applyFont="1" applyFill="1" applyBorder="1" applyAlignment="1">
      <alignment horizontal="center" vertical="center"/>
    </xf>
    <xf numFmtId="164" fontId="17" fillId="2" borderId="0" xfId="0" applyNumberFormat="1" applyFont="1" applyFill="1"/>
    <xf numFmtId="164" fontId="34" fillId="9" borderId="0" xfId="1" applyNumberFormat="1" applyFont="1" applyFill="1" applyBorder="1" applyAlignment="1">
      <alignment vertical="top"/>
    </xf>
    <xf numFmtId="3" fontId="34" fillId="9" borderId="0" xfId="1" applyNumberFormat="1" applyFont="1" applyFill="1" applyBorder="1" applyAlignment="1">
      <alignment vertical="top"/>
    </xf>
    <xf numFmtId="9" fontId="34" fillId="9" borderId="0" xfId="0" applyNumberFormat="1" applyFont="1" applyFill="1" applyBorder="1" applyAlignment="1">
      <alignment horizontal="right" vertical="top" indent="1"/>
    </xf>
    <xf numFmtId="167" fontId="34" fillId="9" borderId="0" xfId="0" applyNumberFormat="1" applyFont="1" applyFill="1" applyBorder="1" applyAlignment="1">
      <alignment vertical="top"/>
    </xf>
    <xf numFmtId="0" fontId="27" fillId="2" borderId="0" xfId="0" applyFont="1" applyFill="1" applyBorder="1" applyAlignment="1">
      <alignment horizontal="left" vertical="center"/>
    </xf>
    <xf numFmtId="0" fontId="40" fillId="2" borderId="0" xfId="0" applyFont="1" applyFill="1" applyBorder="1" applyAlignment="1">
      <alignment vertical="center"/>
    </xf>
    <xf numFmtId="165" fontId="27" fillId="2" borderId="0" xfId="0" applyNumberFormat="1" applyFont="1" applyFill="1" applyBorder="1" applyAlignment="1">
      <alignment horizontal="right" vertical="center"/>
    </xf>
    <xf numFmtId="0" fontId="27" fillId="2" borderId="0" xfId="0" applyFont="1" applyFill="1" applyBorder="1" applyAlignment="1">
      <alignment horizontal="right" vertical="center"/>
    </xf>
    <xf numFmtId="0" fontId="34" fillId="5" borderId="0" xfId="0" applyFont="1" applyFill="1" applyBorder="1" applyAlignment="1">
      <alignment vertical="center"/>
    </xf>
    <xf numFmtId="0" fontId="17" fillId="5" borderId="0" xfId="0" applyFont="1" applyFill="1" applyAlignment="1">
      <alignment vertical="center"/>
    </xf>
    <xf numFmtId="0" fontId="41" fillId="2" borderId="0" xfId="0" applyFont="1" applyFill="1" applyAlignment="1">
      <alignment vertical="center"/>
    </xf>
    <xf numFmtId="0" fontId="41" fillId="2" borderId="0" xfId="0" applyFont="1" applyFill="1"/>
    <xf numFmtId="0" fontId="39" fillId="2" borderId="0" xfId="0" applyFont="1" applyFill="1"/>
    <xf numFmtId="0" fontId="17" fillId="2" borderId="0" xfId="0" applyFont="1" applyFill="1" applyBorder="1" applyAlignment="1">
      <alignment horizontal="right" vertical="center"/>
    </xf>
    <xf numFmtId="2" fontId="17" fillId="5" borderId="0" xfId="0" applyNumberFormat="1" applyFont="1" applyFill="1" applyAlignment="1">
      <alignment horizontal="left"/>
    </xf>
    <xf numFmtId="0" fontId="38" fillId="5" borderId="0" xfId="0" applyFont="1" applyFill="1" applyBorder="1" applyAlignment="1">
      <alignment horizontal="left" vertical="top" indent="1"/>
    </xf>
    <xf numFmtId="3" fontId="17" fillId="5" borderId="0" xfId="0" applyNumberFormat="1" applyFont="1" applyFill="1" applyBorder="1" applyAlignment="1">
      <alignment vertical="top"/>
    </xf>
    <xf numFmtId="164" fontId="17" fillId="5" borderId="0" xfId="1" applyNumberFormat="1" applyFont="1" applyFill="1" applyBorder="1" applyAlignment="1">
      <alignment vertical="top"/>
    </xf>
    <xf numFmtId="2" fontId="41" fillId="2" borderId="0" xfId="0" applyNumberFormat="1" applyFont="1" applyFill="1" applyAlignment="1">
      <alignment horizontal="left"/>
    </xf>
    <xf numFmtId="0" fontId="41" fillId="2" borderId="0" xfId="0" applyFont="1" applyFill="1" applyBorder="1" applyAlignment="1">
      <alignment vertical="center"/>
    </xf>
    <xf numFmtId="9" fontId="34" fillId="4" borderId="0" xfId="0" applyNumberFormat="1" applyFont="1" applyFill="1" applyBorder="1" applyAlignment="1">
      <alignment horizontal="right" vertical="top" indent="1"/>
    </xf>
    <xf numFmtId="0" fontId="34" fillId="5" borderId="0" xfId="0" applyFont="1" applyFill="1" applyBorder="1" applyAlignment="1">
      <alignment horizontal="left" vertical="top" indent="1"/>
    </xf>
    <xf numFmtId="3" fontId="17" fillId="9" borderId="0" xfId="0" applyNumberFormat="1" applyFont="1" applyFill="1" applyBorder="1" applyAlignment="1">
      <alignment vertical="top"/>
    </xf>
    <xf numFmtId="0" fontId="17" fillId="9" borderId="0" xfId="0" applyFont="1" applyFill="1" applyBorder="1" applyAlignment="1">
      <alignment horizontal="left" vertical="top" indent="1"/>
    </xf>
    <xf numFmtId="164" fontId="17" fillId="9" borderId="0" xfId="0" applyNumberFormat="1" applyFont="1" applyFill="1" applyBorder="1" applyAlignment="1">
      <alignment vertical="top"/>
    </xf>
    <xf numFmtId="0" fontId="34" fillId="9" borderId="4" xfId="0" applyFont="1" applyFill="1" applyBorder="1" applyAlignment="1">
      <alignment horizontal="left" vertical="top"/>
    </xf>
    <xf numFmtId="0" fontId="34" fillId="9" borderId="4" xfId="0" applyFont="1" applyFill="1" applyBorder="1" applyAlignment="1">
      <alignment vertical="top"/>
    </xf>
    <xf numFmtId="164" fontId="17" fillId="5" borderId="0" xfId="0" applyNumberFormat="1" applyFont="1" applyFill="1" applyBorder="1" applyAlignment="1">
      <alignment horizontal="right" vertical="top" indent="1"/>
    </xf>
    <xf numFmtId="164" fontId="17" fillId="9" borderId="0" xfId="0" applyNumberFormat="1" applyFont="1" applyFill="1" applyBorder="1" applyAlignment="1">
      <alignment horizontal="right" vertical="top" indent="1"/>
    </xf>
    <xf numFmtId="3" fontId="18" fillId="2" borderId="0" xfId="0" applyNumberFormat="1" applyFont="1" applyFill="1" applyBorder="1" applyAlignment="1">
      <alignment vertical="center"/>
    </xf>
    <xf numFmtId="164" fontId="17" fillId="2" borderId="0" xfId="1" applyNumberFormat="1" applyFont="1" applyFill="1"/>
    <xf numFmtId="3" fontId="17" fillId="2" borderId="0" xfId="0" applyNumberFormat="1" applyFont="1" applyFill="1"/>
    <xf numFmtId="167" fontId="17" fillId="2" borderId="0" xfId="0" applyNumberFormat="1" applyFont="1" applyFill="1" applyBorder="1" applyAlignment="1">
      <alignment vertical="center"/>
    </xf>
    <xf numFmtId="167" fontId="42" fillId="2" borderId="0" xfId="0" applyNumberFormat="1" applyFont="1" applyFill="1" applyBorder="1" applyAlignment="1">
      <alignment vertical="center"/>
    </xf>
    <xf numFmtId="3" fontId="17" fillId="2" borderId="0" xfId="0" applyNumberFormat="1" applyFont="1" applyFill="1" applyBorder="1" applyAlignment="1">
      <alignment horizontal="center" vertical="top"/>
    </xf>
    <xf numFmtId="164" fontId="17" fillId="2" borderId="0" xfId="0" applyNumberFormat="1" applyFont="1" applyFill="1" applyBorder="1" applyAlignment="1">
      <alignment horizontal="center" vertical="top"/>
    </xf>
    <xf numFmtId="3" fontId="17" fillId="6" borderId="0" xfId="0" applyNumberFormat="1" applyFont="1" applyFill="1" applyBorder="1" applyAlignment="1">
      <alignment horizontal="center" vertical="top"/>
    </xf>
    <xf numFmtId="3" fontId="17" fillId="5" borderId="0" xfId="0" applyNumberFormat="1" applyFont="1" applyFill="1" applyBorder="1" applyAlignment="1">
      <alignment horizontal="center" vertical="top"/>
    </xf>
    <xf numFmtId="164" fontId="17" fillId="6" borderId="0" xfId="0" applyNumberFormat="1" applyFont="1" applyFill="1" applyBorder="1" applyAlignment="1">
      <alignment horizontal="center" vertical="top"/>
    </xf>
    <xf numFmtId="3" fontId="39" fillId="5" borderId="0" xfId="0" applyNumberFormat="1" applyFont="1" applyFill="1"/>
    <xf numFmtId="0" fontId="34" fillId="5" borderId="0" xfId="0" applyFont="1" applyFill="1"/>
    <xf numFmtId="1" fontId="34" fillId="9" borderId="0" xfId="1" applyNumberFormat="1" applyFont="1" applyFill="1" applyBorder="1" applyAlignment="1">
      <alignment vertical="top"/>
    </xf>
    <xf numFmtId="166" fontId="34" fillId="9" borderId="0" xfId="0" applyNumberFormat="1" applyFont="1" applyFill="1" applyBorder="1" applyAlignment="1">
      <alignment vertical="top"/>
    </xf>
    <xf numFmtId="0" fontId="34" fillId="9" borderId="0" xfId="0" applyFont="1" applyFill="1" applyBorder="1" applyAlignment="1">
      <alignment horizontal="center" vertical="top"/>
    </xf>
    <xf numFmtId="0" fontId="34" fillId="9" borderId="0" xfId="0" applyFont="1" applyFill="1" applyBorder="1" applyAlignment="1">
      <alignment horizontal="center" vertical="top" wrapText="1"/>
    </xf>
    <xf numFmtId="10" fontId="34" fillId="9" borderId="0" xfId="0" applyNumberFormat="1" applyFont="1" applyFill="1" applyBorder="1" applyAlignment="1">
      <alignment vertical="top"/>
    </xf>
    <xf numFmtId="0" fontId="34" fillId="9" borderId="4" xfId="0" applyFont="1" applyFill="1" applyBorder="1" applyAlignment="1">
      <alignment horizontal="right" vertical="top" wrapText="1" indent="1"/>
    </xf>
    <xf numFmtId="1" fontId="17" fillId="5" borderId="0" xfId="1" applyNumberFormat="1" applyFont="1" applyFill="1" applyBorder="1" applyAlignment="1">
      <alignment vertical="top"/>
    </xf>
    <xf numFmtId="1" fontId="34" fillId="9" borderId="0" xfId="0" applyNumberFormat="1" applyFont="1" applyFill="1" applyBorder="1" applyAlignment="1">
      <alignment vertical="top"/>
    </xf>
    <xf numFmtId="0" fontId="34" fillId="9" borderId="0" xfId="0" applyFont="1" applyFill="1" applyBorder="1" applyAlignment="1">
      <alignment horizontal="left" vertical="top" wrapText="1"/>
    </xf>
    <xf numFmtId="0" fontId="34" fillId="9" borderId="4" xfId="0" applyFont="1" applyFill="1" applyBorder="1" applyAlignment="1">
      <alignment horizontal="right" vertical="top"/>
    </xf>
    <xf numFmtId="171" fontId="17" fillId="2" borderId="0" xfId="17" applyNumberFormat="1" applyFont="1" applyFill="1" applyAlignment="1">
      <alignment vertical="center"/>
    </xf>
    <xf numFmtId="164" fontId="34" fillId="4" borderId="0" xfId="0" applyNumberFormat="1" applyFont="1" applyFill="1" applyBorder="1" applyAlignment="1">
      <alignment vertical="top"/>
    </xf>
    <xf numFmtId="0" fontId="34" fillId="9" borderId="0" xfId="0" applyFont="1" applyFill="1" applyBorder="1" applyAlignment="1">
      <alignment horizontal="right" vertical="top" indent="1"/>
    </xf>
    <xf numFmtId="164" fontId="34" fillId="9" borderId="0" xfId="1" applyNumberFormat="1" applyFont="1" applyFill="1" applyBorder="1" applyAlignment="1">
      <alignment horizontal="right" vertical="top" indent="1"/>
    </xf>
    <xf numFmtId="3" fontId="34" fillId="9" borderId="0" xfId="0" applyNumberFormat="1" applyFont="1" applyFill="1" applyBorder="1" applyAlignment="1">
      <alignment horizontal="right" vertical="top" indent="1"/>
    </xf>
    <xf numFmtId="164" fontId="17" fillId="5" borderId="0" xfId="1" applyNumberFormat="1" applyFont="1" applyFill="1" applyBorder="1" applyAlignment="1">
      <alignment horizontal="right" vertical="top" indent="1"/>
    </xf>
    <xf numFmtId="0" fontId="27" fillId="2" borderId="0" xfId="0" applyFont="1" applyFill="1" applyBorder="1" applyAlignment="1">
      <alignment horizontal="right" vertical="center" indent="1"/>
    </xf>
    <xf numFmtId="3" fontId="17" fillId="9" borderId="3" xfId="0" applyNumberFormat="1" applyFont="1" applyFill="1" applyBorder="1" applyAlignment="1">
      <alignment horizontal="right" vertical="top" indent="1"/>
    </xf>
    <xf numFmtId="0" fontId="17" fillId="9" borderId="0" xfId="0" applyFont="1" applyFill="1" applyBorder="1" applyAlignment="1">
      <alignment horizontal="right" indent="1"/>
    </xf>
    <xf numFmtId="3" fontId="34" fillId="9" borderId="3" xfId="0" applyNumberFormat="1" applyFont="1" applyFill="1" applyBorder="1" applyAlignment="1">
      <alignment horizontal="right" vertical="top" indent="1"/>
    </xf>
    <xf numFmtId="10" fontId="34" fillId="9" borderId="0" xfId="0" applyNumberFormat="1" applyFont="1" applyFill="1" applyBorder="1" applyAlignment="1">
      <alignment horizontal="right" vertical="top" indent="1"/>
    </xf>
    <xf numFmtId="0" fontId="34" fillId="9" borderId="4" xfId="0" applyFont="1" applyFill="1" applyBorder="1" applyAlignment="1">
      <alignment horizontal="right" vertical="top" indent="1"/>
    </xf>
    <xf numFmtId="0" fontId="18" fillId="2" borderId="0" xfId="5" applyFont="1" applyBorder="1" applyAlignment="1">
      <alignment vertical="center" wrapText="1"/>
    </xf>
    <xf numFmtId="0" fontId="18" fillId="2" borderId="0" xfId="5" applyFont="1" applyFill="1" applyBorder="1" applyAlignment="1">
      <alignment vertical="center" wrapText="1"/>
    </xf>
    <xf numFmtId="1" fontId="17" fillId="2" borderId="0" xfId="0" applyNumberFormat="1" applyFont="1" applyFill="1"/>
    <xf numFmtId="0" fontId="18" fillId="2" borderId="0" xfId="0" applyFont="1" applyFill="1"/>
    <xf numFmtId="171" fontId="17" fillId="2" borderId="0" xfId="17" applyNumberFormat="1" applyFont="1" applyFill="1"/>
    <xf numFmtId="171" fontId="17" fillId="2" borderId="0" xfId="0" applyNumberFormat="1" applyFont="1" applyFill="1"/>
    <xf numFmtId="0" fontId="17" fillId="2" borderId="0" xfId="5" applyFont="1" applyBorder="1" applyAlignment="1">
      <alignment vertical="center"/>
    </xf>
    <xf numFmtId="0" fontId="17" fillId="5" borderId="0" xfId="0" applyFont="1" applyFill="1" applyBorder="1" applyAlignment="1">
      <alignment vertical="center"/>
    </xf>
    <xf numFmtId="0" fontId="35" fillId="5" borderId="0" xfId="0" applyFont="1" applyFill="1" applyAlignment="1">
      <alignment horizontal="left" readingOrder="1"/>
    </xf>
    <xf numFmtId="3" fontId="18" fillId="2" borderId="0" xfId="0" applyNumberFormat="1" applyFont="1" applyFill="1"/>
    <xf numFmtId="0" fontId="17" fillId="2" borderId="0" xfId="0" applyFont="1" applyFill="1" applyAlignment="1">
      <alignment horizontal="right"/>
    </xf>
    <xf numFmtId="3" fontId="17" fillId="10" borderId="0" xfId="0" applyNumberFormat="1" applyFont="1" applyFill="1"/>
    <xf numFmtId="1" fontId="6" fillId="2" borderId="0" xfId="0" applyNumberFormat="1" applyFont="1" applyFill="1"/>
    <xf numFmtId="0" fontId="0" fillId="2" borderId="0" xfId="0" applyFont="1" applyFill="1"/>
    <xf numFmtId="1" fontId="17" fillId="2" borderId="0" xfId="0" applyNumberFormat="1" applyFont="1" applyFill="1" applyBorder="1"/>
    <xf numFmtId="173" fontId="43" fillId="2" borderId="0" xfId="18" applyNumberFormat="1" applyFont="1" applyFill="1"/>
    <xf numFmtId="173" fontId="43" fillId="2" borderId="0" xfId="18" applyNumberFormat="1" applyFont="1" applyFill="1" applyBorder="1"/>
    <xf numFmtId="173" fontId="45" fillId="2" borderId="0" xfId="18" applyNumberFormat="1" applyFont="1" applyFill="1"/>
    <xf numFmtId="0" fontId="43" fillId="2" borderId="0" xfId="0" applyFont="1" applyFill="1"/>
    <xf numFmtId="0" fontId="18" fillId="2" borderId="0" xfId="5" applyFont="1" applyBorder="1" applyAlignment="1">
      <alignment vertical="center" wrapText="1"/>
    </xf>
    <xf numFmtId="0" fontId="18" fillId="2" borderId="0" xfId="5" applyFont="1" applyFill="1" applyBorder="1" applyAlignment="1">
      <alignment vertical="center" wrapText="1"/>
    </xf>
    <xf numFmtId="171" fontId="18" fillId="2" borderId="0" xfId="17" applyNumberFormat="1" applyFont="1" applyFill="1"/>
    <xf numFmtId="44" fontId="17" fillId="2" borderId="0" xfId="18" applyFont="1" applyFill="1" applyBorder="1" applyAlignment="1">
      <alignment vertical="center"/>
    </xf>
    <xf numFmtId="3" fontId="34" fillId="9" borderId="0" xfId="0" applyNumberFormat="1" applyFont="1" applyFill="1" applyBorder="1" applyAlignment="1">
      <alignment horizontal="right" vertical="top"/>
    </xf>
    <xf numFmtId="9" fontId="17" fillId="5" borderId="0" xfId="1" applyFont="1" applyFill="1" applyBorder="1" applyAlignment="1">
      <alignment vertical="top"/>
    </xf>
    <xf numFmtId="0" fontId="22" fillId="5" borderId="0" xfId="5" applyFont="1" applyFill="1" applyBorder="1" applyAlignment="1">
      <alignment vertical="center"/>
    </xf>
    <xf numFmtId="0" fontId="18" fillId="5" borderId="0" xfId="5" applyFont="1" applyFill="1" applyBorder="1" applyAlignment="1">
      <alignment vertical="center" wrapText="1"/>
    </xf>
    <xf numFmtId="0" fontId="17" fillId="5" borderId="0" xfId="3" applyFill="1"/>
    <xf numFmtId="0" fontId="18" fillId="5" borderId="0" xfId="3" applyFont="1" applyFill="1" applyBorder="1" applyAlignment="1">
      <alignment horizontal="left" vertical="center"/>
    </xf>
    <xf numFmtId="171" fontId="17" fillId="2" borderId="0" xfId="17" applyNumberFormat="1" applyFont="1" applyFill="1" applyBorder="1"/>
    <xf numFmtId="0" fontId="17" fillId="2" borderId="0" xfId="0" applyFont="1" applyFill="1" applyAlignment="1">
      <alignment horizontal="left"/>
    </xf>
    <xf numFmtId="0" fontId="46" fillId="2" borderId="0" xfId="0" applyFont="1" applyFill="1"/>
    <xf numFmtId="171" fontId="18" fillId="2" borderId="0" xfId="17" applyNumberFormat="1" applyFont="1" applyFill="1" applyBorder="1"/>
    <xf numFmtId="3" fontId="17" fillId="5" borderId="0" xfId="1" applyNumberFormat="1" applyFont="1" applyFill="1" applyBorder="1" applyAlignment="1">
      <alignment vertical="top"/>
    </xf>
    <xf numFmtId="2" fontId="41" fillId="5" borderId="0" xfId="0" applyNumberFormat="1" applyFont="1" applyFill="1" applyAlignment="1">
      <alignment horizontal="left"/>
    </xf>
    <xf numFmtId="0" fontId="41" fillId="5" borderId="0" xfId="0" applyFont="1" applyFill="1"/>
    <xf numFmtId="0" fontId="41" fillId="5" borderId="0" xfId="0" applyFont="1" applyFill="1" applyAlignment="1">
      <alignment vertical="center"/>
    </xf>
    <xf numFmtId="2" fontId="1" fillId="5" borderId="0" xfId="0" applyNumberFormat="1" applyFont="1" applyFill="1" applyAlignment="1">
      <alignment horizontal="left"/>
    </xf>
    <xf numFmtId="0" fontId="4" fillId="5" borderId="0" xfId="0" applyFont="1" applyFill="1" applyAlignment="1">
      <alignment vertical="center"/>
    </xf>
    <xf numFmtId="0" fontId="6" fillId="5" borderId="0" xfId="0" applyFont="1" applyFill="1" applyAlignment="1">
      <alignment vertical="center"/>
    </xf>
    <xf numFmtId="0" fontId="1" fillId="5" borderId="0" xfId="0" applyFont="1" applyFill="1" applyAlignment="1">
      <alignment vertical="center"/>
    </xf>
    <xf numFmtId="166" fontId="17" fillId="5" borderId="0" xfId="1" applyNumberFormat="1" applyFont="1" applyFill="1" applyBorder="1" applyAlignment="1">
      <alignment vertical="top"/>
    </xf>
    <xf numFmtId="0" fontId="9" fillId="5" borderId="0" xfId="0" applyFont="1" applyFill="1" applyAlignment="1">
      <alignment horizontal="left" readingOrder="1"/>
    </xf>
    <xf numFmtId="0" fontId="4" fillId="5" borderId="0" xfId="0" applyFont="1" applyFill="1"/>
    <xf numFmtId="0" fontId="4" fillId="5" borderId="0" xfId="0" applyFont="1" applyFill="1" applyBorder="1"/>
    <xf numFmtId="167" fontId="17" fillId="5" borderId="0" xfId="1" applyNumberFormat="1" applyFont="1" applyFill="1" applyBorder="1" applyAlignment="1">
      <alignment vertical="top"/>
    </xf>
    <xf numFmtId="171" fontId="47" fillId="5" borderId="0" xfId="17" applyNumberFormat="1" applyFont="1" applyFill="1"/>
    <xf numFmtId="167" fontId="17" fillId="5" borderId="0" xfId="0" applyNumberFormat="1" applyFont="1" applyFill="1" applyBorder="1" applyAlignment="1">
      <alignment vertical="top"/>
    </xf>
    <xf numFmtId="3" fontId="48" fillId="5" borderId="0" xfId="0" applyNumberFormat="1" applyFont="1" applyFill="1" applyBorder="1" applyAlignment="1">
      <alignment horizontal="right" vertical="top"/>
    </xf>
    <xf numFmtId="164" fontId="48" fillId="5" borderId="0" xfId="0" quotePrefix="1" applyNumberFormat="1" applyFont="1" applyFill="1" applyBorder="1" applyAlignment="1">
      <alignment horizontal="right" vertical="top" indent="1"/>
    </xf>
    <xf numFmtId="0" fontId="17" fillId="5" borderId="0" xfId="0" applyFont="1" applyFill="1" applyBorder="1"/>
    <xf numFmtId="3" fontId="17" fillId="5" borderId="0" xfId="0" applyNumberFormat="1" applyFont="1" applyFill="1" applyAlignment="1">
      <alignment vertical="center"/>
    </xf>
    <xf numFmtId="9" fontId="17" fillId="5" borderId="0" xfId="1" applyFont="1" applyFill="1" applyAlignment="1">
      <alignment vertical="center"/>
    </xf>
    <xf numFmtId="3" fontId="17" fillId="5" borderId="0" xfId="0" applyNumberFormat="1" applyFont="1" applyFill="1"/>
    <xf numFmtId="164" fontId="17" fillId="5" borderId="0" xfId="0" applyNumberFormat="1" applyFont="1" applyFill="1" applyBorder="1" applyAlignment="1">
      <alignment vertical="top"/>
    </xf>
    <xf numFmtId="3" fontId="17" fillId="5" borderId="0" xfId="1" applyNumberFormat="1" applyFont="1" applyFill="1" applyBorder="1" applyAlignment="1">
      <alignment horizontal="left" vertical="top" indent="1"/>
    </xf>
    <xf numFmtId="3" fontId="17" fillId="5" borderId="0" xfId="0" applyNumberFormat="1" applyFont="1" applyFill="1" applyBorder="1" applyAlignment="1">
      <alignment horizontal="left" vertical="top" indent="1"/>
    </xf>
    <xf numFmtId="0" fontId="27" fillId="5" borderId="0" xfId="0" applyFont="1" applyFill="1" applyBorder="1" applyAlignment="1">
      <alignment horizontal="left" vertical="center"/>
    </xf>
    <xf numFmtId="0" fontId="40" fillId="5" borderId="0" xfId="0" applyFont="1" applyFill="1" applyBorder="1" applyAlignment="1">
      <alignment vertical="center"/>
    </xf>
    <xf numFmtId="0" fontId="27" fillId="5" borderId="0" xfId="0" applyFont="1" applyFill="1" applyBorder="1" applyAlignment="1">
      <alignment horizontal="right" vertical="center"/>
    </xf>
    <xf numFmtId="164" fontId="17" fillId="5" borderId="0" xfId="1" applyNumberFormat="1" applyFont="1" applyFill="1" applyAlignment="1">
      <alignment vertical="top"/>
    </xf>
    <xf numFmtId="3" fontId="17" fillId="5" borderId="0" xfId="0" applyNumberFormat="1" applyFont="1" applyFill="1" applyBorder="1" applyAlignment="1">
      <alignment horizontal="right" vertical="top"/>
    </xf>
    <xf numFmtId="3" fontId="17" fillId="5" borderId="0" xfId="0" applyNumberFormat="1" applyFont="1" applyFill="1" applyBorder="1" applyAlignment="1">
      <alignment vertical="center"/>
    </xf>
    <xf numFmtId="0" fontId="41" fillId="5" borderId="0" xfId="3" applyFont="1" applyFill="1" applyBorder="1" applyAlignment="1">
      <alignment horizontal="right" vertical="center"/>
    </xf>
    <xf numFmtId="0" fontId="18" fillId="5" borderId="0" xfId="0" applyFont="1" applyFill="1"/>
    <xf numFmtId="0" fontId="41" fillId="5" borderId="0" xfId="0" applyFont="1" applyFill="1" applyBorder="1" applyAlignment="1">
      <alignment vertical="center"/>
    </xf>
    <xf numFmtId="172" fontId="41" fillId="5" borderId="0" xfId="3" applyNumberFormat="1" applyFont="1" applyFill="1" applyBorder="1" applyAlignment="1">
      <alignment horizontal="right" vertical="center"/>
    </xf>
    <xf numFmtId="0" fontId="18" fillId="5" borderId="0" xfId="3" applyFont="1" applyFill="1"/>
    <xf numFmtId="3" fontId="17" fillId="5" borderId="0" xfId="3" applyNumberFormat="1" applyFill="1"/>
    <xf numFmtId="0" fontId="41" fillId="5" borderId="0" xfId="3" applyFont="1" applyFill="1"/>
    <xf numFmtId="9" fontId="17" fillId="5" borderId="0" xfId="1" applyFont="1" applyFill="1"/>
    <xf numFmtId="0" fontId="17" fillId="5" borderId="0" xfId="3" applyFont="1" applyFill="1" applyBorder="1" applyAlignment="1">
      <alignment horizontal="right" vertical="center"/>
    </xf>
    <xf numFmtId="1" fontId="17" fillId="5" borderId="0" xfId="0" applyNumberFormat="1" applyFont="1" applyFill="1" applyAlignment="1">
      <alignment vertical="center"/>
    </xf>
    <xf numFmtId="0" fontId="18" fillId="5" borderId="0" xfId="0" applyFont="1" applyFill="1" applyBorder="1" applyAlignment="1">
      <alignment vertical="center"/>
    </xf>
    <xf numFmtId="9" fontId="18" fillId="5" borderId="0" xfId="1" applyFont="1" applyFill="1"/>
    <xf numFmtId="172" fontId="17" fillId="5" borderId="0" xfId="3" applyNumberFormat="1" applyFont="1" applyFill="1" applyBorder="1" applyAlignment="1">
      <alignment horizontal="right" vertical="center"/>
    </xf>
    <xf numFmtId="1" fontId="17" fillId="5" borderId="0" xfId="0" applyNumberFormat="1" applyFont="1" applyFill="1"/>
    <xf numFmtId="0" fontId="17" fillId="5" borderId="0" xfId="0" quotePrefix="1" applyFont="1" applyFill="1" applyAlignment="1">
      <alignment vertical="center"/>
    </xf>
    <xf numFmtId="3" fontId="17" fillId="5" borderId="0" xfId="0" quotePrefix="1" applyNumberFormat="1" applyFont="1" applyFill="1" applyBorder="1" applyAlignment="1">
      <alignment vertical="center"/>
    </xf>
    <xf numFmtId="0" fontId="18" fillId="5" borderId="0" xfId="0" applyFont="1" applyFill="1" applyAlignment="1">
      <alignment vertical="center"/>
    </xf>
    <xf numFmtId="1" fontId="18" fillId="5" borderId="0" xfId="0" applyNumberFormat="1" applyFont="1" applyFill="1"/>
    <xf numFmtId="1" fontId="41" fillId="5" borderId="0" xfId="0" applyNumberFormat="1" applyFont="1" applyFill="1"/>
    <xf numFmtId="172" fontId="17" fillId="5" borderId="0" xfId="0" applyNumberFormat="1" applyFont="1" applyFill="1"/>
    <xf numFmtId="3" fontId="18" fillId="5" borderId="0" xfId="0" applyNumberFormat="1" applyFont="1" applyFill="1"/>
    <xf numFmtId="167" fontId="17" fillId="5" borderId="0" xfId="0" applyNumberFormat="1" applyFont="1" applyFill="1"/>
    <xf numFmtId="164" fontId="17" fillId="5" borderId="0" xfId="1" applyNumberFormat="1" applyFont="1" applyFill="1" applyAlignment="1">
      <alignment vertical="center"/>
    </xf>
    <xf numFmtId="164" fontId="17" fillId="5" borderId="0" xfId="1" applyNumberFormat="1" applyFont="1" applyFill="1"/>
    <xf numFmtId="0" fontId="17" fillId="5" borderId="0" xfId="0" applyFont="1" applyFill="1" applyAlignment="1">
      <alignment horizontal="left" vertical="center"/>
    </xf>
    <xf numFmtId="1" fontId="43" fillId="5" borderId="0" xfId="0" applyNumberFormat="1" applyFont="1" applyFill="1" applyAlignment="1">
      <alignment vertical="center"/>
    </xf>
    <xf numFmtId="1" fontId="41" fillId="5" borderId="0" xfId="0" applyNumberFormat="1" applyFont="1" applyFill="1" applyAlignment="1">
      <alignment vertical="center"/>
    </xf>
    <xf numFmtId="3" fontId="17" fillId="5" borderId="0" xfId="1" applyNumberFormat="1" applyFont="1" applyFill="1" applyBorder="1" applyAlignment="1">
      <alignment horizontal="right" vertical="top"/>
    </xf>
    <xf numFmtId="0" fontId="17" fillId="5" borderId="2" xfId="0" applyFont="1" applyFill="1" applyBorder="1" applyAlignment="1">
      <alignment horizontal="left" vertical="top" indent="1"/>
    </xf>
    <xf numFmtId="3" fontId="17" fillId="5" borderId="2" xfId="1" applyNumberFormat="1" applyFont="1" applyFill="1" applyBorder="1" applyAlignment="1">
      <alignment vertical="top"/>
    </xf>
    <xf numFmtId="3" fontId="17" fillId="5" borderId="2" xfId="1" applyNumberFormat="1" applyFont="1" applyFill="1" applyBorder="1" applyAlignment="1">
      <alignment horizontal="right" vertical="top"/>
    </xf>
    <xf numFmtId="3" fontId="17" fillId="5" borderId="2" xfId="0" applyNumberFormat="1" applyFont="1" applyFill="1" applyBorder="1" applyAlignment="1">
      <alignment vertical="top"/>
    </xf>
    <xf numFmtId="3" fontId="17" fillId="5" borderId="2" xfId="0" applyNumberFormat="1" applyFont="1" applyFill="1" applyBorder="1" applyAlignment="1">
      <alignment horizontal="right" vertical="top"/>
    </xf>
    <xf numFmtId="171" fontId="17" fillId="5" borderId="0" xfId="17" applyNumberFormat="1" applyFont="1" applyFill="1" applyAlignment="1">
      <alignment vertical="center"/>
    </xf>
    <xf numFmtId="164" fontId="17" fillId="5" borderId="0" xfId="0" applyNumberFormat="1" applyFont="1" applyFill="1" applyBorder="1" applyAlignment="1">
      <alignment vertical="center"/>
    </xf>
    <xf numFmtId="164" fontId="17" fillId="5" borderId="2" xfId="1" applyNumberFormat="1" applyFont="1" applyFill="1" applyBorder="1" applyAlignment="1">
      <alignment vertical="top"/>
    </xf>
    <xf numFmtId="164" fontId="34" fillId="5" borderId="0" xfId="1" applyNumberFormat="1" applyFont="1" applyFill="1" applyBorder="1" applyAlignment="1">
      <alignment vertical="top"/>
    </xf>
    <xf numFmtId="164" fontId="17" fillId="5" borderId="0" xfId="1" applyNumberFormat="1" applyFont="1" applyFill="1" applyBorder="1" applyAlignment="1">
      <alignment horizontal="left" vertical="top"/>
    </xf>
    <xf numFmtId="164" fontId="17" fillId="5" borderId="0" xfId="1" applyNumberFormat="1" applyFont="1" applyFill="1" applyBorder="1" applyAlignment="1">
      <alignment horizontal="left" vertical="top" indent="1"/>
    </xf>
    <xf numFmtId="164" fontId="17" fillId="5" borderId="0" xfId="0" applyNumberFormat="1" applyFont="1" applyFill="1" applyAlignment="1">
      <alignment vertical="center"/>
    </xf>
    <xf numFmtId="164" fontId="17" fillId="5" borderId="2" xfId="0" applyNumberFormat="1" applyFont="1" applyFill="1" applyBorder="1" applyAlignment="1">
      <alignment vertical="top"/>
    </xf>
    <xf numFmtId="3" fontId="34" fillId="5" borderId="0" xfId="0" applyNumberFormat="1" applyFont="1" applyFill="1" applyBorder="1" applyAlignment="1">
      <alignment vertical="top"/>
    </xf>
    <xf numFmtId="3" fontId="34" fillId="5" borderId="0" xfId="0" applyNumberFormat="1" applyFont="1" applyFill="1" applyBorder="1" applyAlignment="1">
      <alignment horizontal="right" vertical="top" indent="1"/>
    </xf>
    <xf numFmtId="164" fontId="34" fillId="5" borderId="0" xfId="1" applyNumberFormat="1" applyFont="1" applyFill="1" applyBorder="1" applyAlignment="1">
      <alignment horizontal="right" vertical="top" indent="1"/>
    </xf>
    <xf numFmtId="164" fontId="17" fillId="5" borderId="2" xfId="0" applyNumberFormat="1" applyFont="1" applyFill="1" applyBorder="1" applyAlignment="1">
      <alignment horizontal="right" vertical="top" indent="1"/>
    </xf>
    <xf numFmtId="0" fontId="44" fillId="5" borderId="0" xfId="0" applyFont="1" applyFill="1" applyBorder="1" applyAlignment="1">
      <alignment vertical="center"/>
    </xf>
    <xf numFmtId="3" fontId="44" fillId="5" borderId="0" xfId="0" applyNumberFormat="1" applyFont="1" applyFill="1" applyAlignment="1">
      <alignment vertical="center"/>
    </xf>
    <xf numFmtId="1" fontId="44" fillId="5" borderId="0" xfId="0" applyNumberFormat="1" applyFont="1" applyFill="1" applyBorder="1" applyAlignment="1">
      <alignment vertical="center"/>
    </xf>
    <xf numFmtId="0" fontId="4" fillId="5" borderId="0" xfId="0" applyFont="1" applyFill="1" applyBorder="1" applyAlignment="1">
      <alignment vertical="center"/>
    </xf>
    <xf numFmtId="0" fontId="6" fillId="5" borderId="0" xfId="0" applyFont="1" applyFill="1"/>
    <xf numFmtId="164" fontId="6" fillId="5" borderId="0" xfId="1" applyNumberFormat="1" applyFont="1" applyFill="1" applyAlignment="1">
      <alignment vertical="center"/>
    </xf>
    <xf numFmtId="171" fontId="17" fillId="5" borderId="0" xfId="0" applyNumberFormat="1" applyFont="1" applyFill="1" applyAlignment="1">
      <alignment vertical="center"/>
    </xf>
    <xf numFmtId="0" fontId="27" fillId="5" borderId="0" xfId="0" applyFont="1" applyFill="1"/>
    <xf numFmtId="0" fontId="27" fillId="5" borderId="0" xfId="0" applyFont="1" applyFill="1" applyBorder="1"/>
    <xf numFmtId="0" fontId="17" fillId="5" borderId="0" xfId="0" applyNumberFormat="1" applyFont="1" applyFill="1" applyBorder="1" applyAlignment="1">
      <alignment vertical="center"/>
    </xf>
    <xf numFmtId="0" fontId="17" fillId="5" borderId="0" xfId="0" applyNumberFormat="1" applyFont="1" applyFill="1"/>
    <xf numFmtId="171" fontId="17" fillId="5" borderId="0" xfId="17" applyNumberFormat="1" applyFont="1" applyFill="1" applyAlignment="1">
      <alignment horizontal="left"/>
    </xf>
    <xf numFmtId="171" fontId="17" fillId="5" borderId="0" xfId="17" applyNumberFormat="1" applyFont="1" applyFill="1"/>
    <xf numFmtId="43" fontId="6" fillId="5" borderId="0" xfId="0" applyNumberFormat="1" applyFont="1" applyFill="1" applyAlignment="1">
      <alignment vertical="center"/>
    </xf>
    <xf numFmtId="2" fontId="36" fillId="5" borderId="0" xfId="0" applyNumberFormat="1" applyFont="1" applyFill="1" applyBorder="1" applyAlignment="1">
      <alignment horizontal="center" vertical="center"/>
    </xf>
    <xf numFmtId="0" fontId="27" fillId="5" borderId="0" xfId="0" applyFont="1" applyFill="1" applyAlignment="1">
      <alignment vertical="center"/>
    </xf>
    <xf numFmtId="171" fontId="18" fillId="5" borderId="0" xfId="0" applyNumberFormat="1" applyFont="1" applyFill="1"/>
    <xf numFmtId="44" fontId="17" fillId="5" borderId="0" xfId="18" applyFont="1" applyFill="1" applyBorder="1" applyAlignment="1">
      <alignment vertical="center"/>
    </xf>
    <xf numFmtId="0" fontId="43" fillId="2" borderId="0" xfId="5" applyFont="1" applyBorder="1" applyAlignment="1">
      <alignment vertical="center"/>
    </xf>
    <xf numFmtId="0" fontId="16" fillId="2" borderId="0" xfId="2" applyFill="1" applyBorder="1" applyAlignment="1">
      <alignment vertical="center"/>
    </xf>
    <xf numFmtId="0" fontId="17" fillId="5" borderId="0" xfId="5" applyFont="1" applyFill="1" applyBorder="1" applyAlignment="1">
      <alignment vertical="center"/>
    </xf>
    <xf numFmtId="0" fontId="44" fillId="2" borderId="0" xfId="5" applyFont="1" applyBorder="1" applyAlignment="1">
      <alignment vertical="center"/>
    </xf>
    <xf numFmtId="0" fontId="44" fillId="2" borderId="0" xfId="5" quotePrefix="1" applyFont="1" applyBorder="1" applyAlignment="1">
      <alignment vertical="center"/>
    </xf>
    <xf numFmtId="0" fontId="49" fillId="5" borderId="0" xfId="2" applyFont="1" applyFill="1"/>
    <xf numFmtId="0" fontId="32" fillId="5" borderId="0" xfId="3" applyFont="1" applyFill="1" applyBorder="1" applyAlignment="1">
      <alignment horizontal="right" vertical="center"/>
    </xf>
    <xf numFmtId="0" fontId="17" fillId="5" borderId="0" xfId="3" applyFont="1" applyFill="1" applyBorder="1" applyAlignment="1">
      <alignment horizontal="left" vertical="center" indent="1"/>
    </xf>
    <xf numFmtId="0" fontId="20" fillId="5" borderId="0" xfId="4" applyFont="1" applyFill="1" applyBorder="1" applyAlignment="1" applyProtection="1">
      <alignment horizontal="center" vertical="center"/>
    </xf>
    <xf numFmtId="0" fontId="33" fillId="5" borderId="0" xfId="2" applyFont="1" applyFill="1" applyBorder="1" applyAlignment="1">
      <alignment horizontal="center" vertical="center"/>
    </xf>
    <xf numFmtId="171" fontId="18" fillId="5" borderId="0" xfId="17" applyNumberFormat="1" applyFont="1" applyFill="1" applyBorder="1" applyAlignment="1">
      <alignment horizontal="left" vertical="center"/>
    </xf>
    <xf numFmtId="0" fontId="17" fillId="5" borderId="0" xfId="0" applyFont="1" applyFill="1" applyAlignment="1">
      <alignment textRotation="90"/>
    </xf>
    <xf numFmtId="0" fontId="34" fillId="11" borderId="0" xfId="0" applyFont="1" applyFill="1" applyBorder="1" applyAlignment="1">
      <alignment horizontal="left" vertical="center" indent="1"/>
    </xf>
    <xf numFmtId="0" fontId="27" fillId="2" borderId="0" xfId="0" applyFont="1" applyFill="1" applyBorder="1" applyAlignment="1">
      <alignment horizontal="left" vertical="center" wrapText="1"/>
    </xf>
    <xf numFmtId="0" fontId="0" fillId="2" borderId="0" xfId="0" applyFont="1" applyFill="1" applyBorder="1"/>
    <xf numFmtId="2" fontId="17" fillId="2" borderId="0" xfId="0" applyNumberFormat="1" applyFont="1" applyFill="1" applyAlignment="1">
      <alignment horizontal="left" vertical="top"/>
    </xf>
    <xf numFmtId="0" fontId="18" fillId="2" borderId="0" xfId="0" applyFont="1" applyFill="1" applyBorder="1" applyAlignment="1">
      <alignment vertical="top"/>
    </xf>
    <xf numFmtId="165" fontId="27" fillId="2" borderId="0" xfId="0" applyNumberFormat="1" applyFont="1" applyFill="1" applyBorder="1" applyAlignment="1">
      <alignment horizontal="right" vertical="top"/>
    </xf>
    <xf numFmtId="0" fontId="17" fillId="2" borderId="0" xfId="0" applyFont="1" applyFill="1" applyAlignment="1">
      <alignment vertical="top"/>
    </xf>
    <xf numFmtId="167" fontId="34" fillId="9" borderId="0" xfId="1" applyNumberFormat="1" applyFont="1" applyFill="1" applyBorder="1" applyAlignment="1">
      <alignment vertical="top"/>
    </xf>
    <xf numFmtId="0" fontId="34" fillId="9" borderId="0" xfId="0" applyFont="1" applyFill="1" applyBorder="1" applyAlignment="1">
      <alignment horizontal="left" vertical="center" indent="1"/>
    </xf>
    <xf numFmtId="167" fontId="34" fillId="9" borderId="0" xfId="0" applyNumberFormat="1" applyFont="1" applyFill="1" applyBorder="1" applyAlignment="1">
      <alignment vertical="center"/>
    </xf>
    <xf numFmtId="3" fontId="34" fillId="9" borderId="0" xfId="1" applyNumberFormat="1" applyFont="1" applyFill="1" applyBorder="1" applyAlignment="1">
      <alignment horizontal="right" vertical="top"/>
    </xf>
    <xf numFmtId="0" fontId="23" fillId="2" borderId="0" xfId="5" applyFont="1" applyBorder="1" applyAlignment="1">
      <alignment horizontal="left" vertical="center"/>
    </xf>
    <xf numFmtId="0" fontId="18" fillId="2" borderId="0" xfId="5" applyFont="1" applyBorder="1" applyAlignment="1">
      <alignment horizontal="left" vertical="center"/>
    </xf>
    <xf numFmtId="0" fontId="34" fillId="11" borderId="0" xfId="0" applyFont="1" applyFill="1" applyBorder="1" applyAlignment="1">
      <alignment horizontal="left" vertical="center" indent="1"/>
    </xf>
    <xf numFmtId="0" fontId="27" fillId="5" borderId="0" xfId="0" applyFont="1" applyFill="1" applyAlignment="1">
      <alignment horizontal="left" vertical="top" wrapText="1"/>
    </xf>
    <xf numFmtId="0" fontId="27" fillId="2" borderId="0" xfId="0" applyFont="1" applyFill="1" applyBorder="1" applyAlignment="1">
      <alignment horizontal="left" vertical="top" wrapText="1"/>
    </xf>
    <xf numFmtId="0" fontId="5" fillId="3" borderId="0" xfId="0" applyFont="1" applyFill="1" applyBorder="1" applyAlignment="1">
      <alignment horizontal="left" vertical="center" indent="1"/>
    </xf>
    <xf numFmtId="0" fontId="34" fillId="11" borderId="0" xfId="0" applyFont="1" applyFill="1" applyBorder="1" applyAlignment="1">
      <alignment horizontal="left" vertical="center"/>
    </xf>
  </cellXfs>
  <cellStyles count="20">
    <cellStyle name="Comma" xfId="17" builtinId="3"/>
    <cellStyle name="Comma (.0)" xfId="7"/>
    <cellStyle name="Comma0" xfId="8"/>
    <cellStyle name="Currency" xfId="18" builtinId="4"/>
    <cellStyle name="Currency0" xfId="9"/>
    <cellStyle name="Grey" xfId="10"/>
    <cellStyle name="Hyperlink" xfId="2" builtinId="8"/>
    <cellStyle name="Hyperlink 2" xfId="6"/>
    <cellStyle name="Hyperlink_DB SPECIFICATIONS 2009" xfId="4"/>
    <cellStyle name="Input [yellow]" xfId="11"/>
    <cellStyle name="Mod" xfId="12"/>
    <cellStyle name="Normal" xfId="0" builtinId="0"/>
    <cellStyle name="Normal - Style1" xfId="13"/>
    <cellStyle name="Normal 2" xfId="3"/>
    <cellStyle name="Normal 3" xfId="19"/>
    <cellStyle name="Normal_Storage Tracker Worksheet Q2-03_DB SPECIFICATIONS 2009" xfId="5"/>
    <cellStyle name="Percent" xfId="1" builtinId="5"/>
    <cellStyle name="Percent [2]" xfId="14"/>
    <cellStyle name="Yen" xfId="15"/>
    <cellStyle name="常规_JON's sheet" xfId="16"/>
  </cellStyles>
  <dxfs count="2">
    <dxf>
      <font>
        <color theme="2" tint="0.39994506668294322"/>
      </font>
    </dxf>
    <dxf>
      <font>
        <color theme="2" tint="0.39994506668294322"/>
      </font>
    </dxf>
  </dxfs>
  <tableStyles count="0" defaultTableStyle="TableStyleMedium2" defaultPivotStyle="PivotStyleLight16"/>
  <colors>
    <mruColors>
      <color rgb="FF00B140"/>
      <color rgb="FF676D71"/>
      <color rgb="FF606A70"/>
      <color rgb="FF000000"/>
      <color rgb="FFDAE3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24386625584843E-2"/>
          <c:y val="3.0460363588156698E-2"/>
          <c:w val="0.78657528411042865"/>
          <c:h val="0.91044173414316765"/>
        </c:manualLayout>
      </c:layout>
      <c:areaChart>
        <c:grouping val="stacked"/>
        <c:varyColors val="0"/>
        <c:ser>
          <c:idx val="0"/>
          <c:order val="0"/>
          <c:tx>
            <c:strRef>
              <c:f>'1.1 LVP'!$C$5</c:f>
              <c:strCache>
                <c:ptCount val="1"/>
                <c:pt idx="0">
                  <c:v>North America</c:v>
                </c:pt>
              </c:strCache>
            </c:strRef>
          </c:tx>
          <c:spPr>
            <a:solidFill>
              <a:srgbClr val="0070C0"/>
            </a:solidFill>
            <a:ln>
              <a:noFill/>
            </a:ln>
          </c:spPr>
          <c:cat>
            <c:numRef>
              <c:f>'1.1 LVP'!$D$4:$I$4</c:f>
              <c:numCache>
                <c:formatCode>General</c:formatCode>
                <c:ptCount val="6"/>
                <c:pt idx="0">
                  <c:v>2016</c:v>
                </c:pt>
                <c:pt idx="1">
                  <c:v>2017</c:v>
                </c:pt>
                <c:pt idx="2">
                  <c:v>2018</c:v>
                </c:pt>
                <c:pt idx="3">
                  <c:v>2019</c:v>
                </c:pt>
                <c:pt idx="4">
                  <c:v>2020</c:v>
                </c:pt>
                <c:pt idx="5">
                  <c:v>2021</c:v>
                </c:pt>
              </c:numCache>
            </c:numRef>
          </c:cat>
          <c:val>
            <c:numRef>
              <c:f>'1.1 LVP'!$D$6:$I$6</c:f>
              <c:numCache>
                <c:formatCode>#,##0</c:formatCode>
                <c:ptCount val="6"/>
              </c:numCache>
            </c:numRef>
          </c:val>
        </c:ser>
        <c:ser>
          <c:idx val="1"/>
          <c:order val="1"/>
          <c:tx>
            <c:strRef>
              <c:f>'1.1 LVP'!$C$9</c:f>
              <c:strCache>
                <c:ptCount val="1"/>
                <c:pt idx="0">
                  <c:v>Europe</c:v>
                </c:pt>
              </c:strCache>
            </c:strRef>
          </c:tx>
          <c:spPr>
            <a:solidFill>
              <a:schemeClr val="tx2">
                <a:lumMod val="20000"/>
                <a:lumOff val="80000"/>
              </a:schemeClr>
            </a:solidFill>
            <a:ln>
              <a:noFill/>
            </a:ln>
          </c:spPr>
          <c:cat>
            <c:numRef>
              <c:f>'1.1 LVP'!$D$4:$I$4</c:f>
              <c:numCache>
                <c:formatCode>General</c:formatCode>
                <c:ptCount val="6"/>
                <c:pt idx="0">
                  <c:v>2016</c:v>
                </c:pt>
                <c:pt idx="1">
                  <c:v>2017</c:v>
                </c:pt>
                <c:pt idx="2">
                  <c:v>2018</c:v>
                </c:pt>
                <c:pt idx="3">
                  <c:v>2019</c:v>
                </c:pt>
                <c:pt idx="4">
                  <c:v>2020</c:v>
                </c:pt>
                <c:pt idx="5">
                  <c:v>2021</c:v>
                </c:pt>
              </c:numCache>
            </c:numRef>
          </c:cat>
          <c:val>
            <c:numRef>
              <c:f>'1.1 LVP'!$D$10:$I$10</c:f>
              <c:numCache>
                <c:formatCode>#,##0</c:formatCode>
                <c:ptCount val="6"/>
              </c:numCache>
            </c:numRef>
          </c:val>
        </c:ser>
        <c:ser>
          <c:idx val="2"/>
          <c:order val="2"/>
          <c:tx>
            <c:strRef>
              <c:f>'1.1 LVP'!$C$13</c:f>
              <c:strCache>
                <c:ptCount val="1"/>
                <c:pt idx="0">
                  <c:v>Japan</c:v>
                </c:pt>
              </c:strCache>
            </c:strRef>
          </c:tx>
          <c:spPr>
            <a:ln>
              <a:noFill/>
            </a:ln>
          </c:spPr>
          <c:cat>
            <c:numRef>
              <c:f>'1.1 LVP'!$D$4:$I$4</c:f>
              <c:numCache>
                <c:formatCode>General</c:formatCode>
                <c:ptCount val="6"/>
                <c:pt idx="0">
                  <c:v>2016</c:v>
                </c:pt>
                <c:pt idx="1">
                  <c:v>2017</c:v>
                </c:pt>
                <c:pt idx="2">
                  <c:v>2018</c:v>
                </c:pt>
                <c:pt idx="3">
                  <c:v>2019</c:v>
                </c:pt>
                <c:pt idx="4">
                  <c:v>2020</c:v>
                </c:pt>
                <c:pt idx="5">
                  <c:v>2021</c:v>
                </c:pt>
              </c:numCache>
            </c:numRef>
          </c:cat>
          <c:val>
            <c:numRef>
              <c:f>'1.1 LVP'!$D$14:$I$14</c:f>
              <c:numCache>
                <c:formatCode>#,##0</c:formatCode>
                <c:ptCount val="6"/>
              </c:numCache>
            </c:numRef>
          </c:val>
        </c:ser>
        <c:ser>
          <c:idx val="3"/>
          <c:order val="3"/>
          <c:tx>
            <c:strRef>
              <c:f>'1.1 LVP'!$C$17</c:f>
              <c:strCache>
                <c:ptCount val="1"/>
                <c:pt idx="0">
                  <c:v>South Korea</c:v>
                </c:pt>
              </c:strCache>
            </c:strRef>
          </c:tx>
          <c:spPr>
            <a:solidFill>
              <a:schemeClr val="bg2">
                <a:lumMod val="60000"/>
                <a:lumOff val="40000"/>
              </a:schemeClr>
            </a:solidFill>
            <a:ln>
              <a:noFill/>
            </a:ln>
          </c:spPr>
          <c:cat>
            <c:numRef>
              <c:f>'1.1 LVP'!$D$4:$I$4</c:f>
              <c:numCache>
                <c:formatCode>General</c:formatCode>
                <c:ptCount val="6"/>
                <c:pt idx="0">
                  <c:v>2016</c:v>
                </c:pt>
                <c:pt idx="1">
                  <c:v>2017</c:v>
                </c:pt>
                <c:pt idx="2">
                  <c:v>2018</c:v>
                </c:pt>
                <c:pt idx="3">
                  <c:v>2019</c:v>
                </c:pt>
                <c:pt idx="4">
                  <c:v>2020</c:v>
                </c:pt>
                <c:pt idx="5">
                  <c:v>2021</c:v>
                </c:pt>
              </c:numCache>
            </c:numRef>
          </c:cat>
          <c:val>
            <c:numRef>
              <c:f>'1.1 LVP'!$D$18:$I$18</c:f>
              <c:numCache>
                <c:formatCode>#,##0</c:formatCode>
                <c:ptCount val="6"/>
              </c:numCache>
            </c:numRef>
          </c:val>
        </c:ser>
        <c:ser>
          <c:idx val="4"/>
          <c:order val="4"/>
          <c:tx>
            <c:strRef>
              <c:f>'1.1 LVP'!$C$21</c:f>
              <c:strCache>
                <c:ptCount val="1"/>
                <c:pt idx="0">
                  <c:v>Greater China</c:v>
                </c:pt>
              </c:strCache>
            </c:strRef>
          </c:tx>
          <c:spPr>
            <a:solidFill>
              <a:schemeClr val="accent5">
                <a:lumMod val="75000"/>
              </a:schemeClr>
            </a:solidFill>
            <a:ln w="25400">
              <a:noFill/>
            </a:ln>
          </c:spPr>
          <c:cat>
            <c:numRef>
              <c:f>'1.1 LVP'!$D$4:$I$4</c:f>
              <c:numCache>
                <c:formatCode>General</c:formatCode>
                <c:ptCount val="6"/>
                <c:pt idx="0">
                  <c:v>2016</c:v>
                </c:pt>
                <c:pt idx="1">
                  <c:v>2017</c:v>
                </c:pt>
                <c:pt idx="2">
                  <c:v>2018</c:v>
                </c:pt>
                <c:pt idx="3">
                  <c:v>2019</c:v>
                </c:pt>
                <c:pt idx="4">
                  <c:v>2020</c:v>
                </c:pt>
                <c:pt idx="5">
                  <c:v>2021</c:v>
                </c:pt>
              </c:numCache>
            </c:numRef>
          </c:cat>
          <c:val>
            <c:numRef>
              <c:f>'1.1 LVP'!$D$22:$I$22</c:f>
              <c:numCache>
                <c:formatCode>#,##0</c:formatCode>
                <c:ptCount val="6"/>
              </c:numCache>
            </c:numRef>
          </c:val>
        </c:ser>
        <c:ser>
          <c:idx val="5"/>
          <c:order val="5"/>
          <c:tx>
            <c:strRef>
              <c:f>'1.1 LVP'!$C$25</c:f>
              <c:strCache>
                <c:ptCount val="1"/>
                <c:pt idx="0">
                  <c:v>Rest of World</c:v>
                </c:pt>
              </c:strCache>
            </c:strRef>
          </c:tx>
          <c:spPr>
            <a:solidFill>
              <a:schemeClr val="accent5">
                <a:lumMod val="40000"/>
                <a:lumOff val="60000"/>
              </a:schemeClr>
            </a:solidFill>
            <a:ln w="25400">
              <a:noFill/>
            </a:ln>
          </c:spPr>
          <c:cat>
            <c:numRef>
              <c:f>'1.1 LVP'!$D$4:$I$4</c:f>
              <c:numCache>
                <c:formatCode>General</c:formatCode>
                <c:ptCount val="6"/>
                <c:pt idx="0">
                  <c:v>2016</c:v>
                </c:pt>
                <c:pt idx="1">
                  <c:v>2017</c:v>
                </c:pt>
                <c:pt idx="2">
                  <c:v>2018</c:v>
                </c:pt>
                <c:pt idx="3">
                  <c:v>2019</c:v>
                </c:pt>
                <c:pt idx="4">
                  <c:v>2020</c:v>
                </c:pt>
                <c:pt idx="5">
                  <c:v>2021</c:v>
                </c:pt>
              </c:numCache>
            </c:numRef>
          </c:cat>
          <c:val>
            <c:numRef>
              <c:f>'1.1 LVP'!$D$26:$I$26</c:f>
              <c:numCache>
                <c:formatCode>#,##0</c:formatCode>
                <c:ptCount val="6"/>
              </c:numCache>
            </c:numRef>
          </c:val>
        </c:ser>
        <c:dLbls>
          <c:showLegendKey val="0"/>
          <c:showVal val="0"/>
          <c:showCatName val="0"/>
          <c:showSerName val="0"/>
          <c:showPercent val="0"/>
          <c:showBubbleSize val="0"/>
        </c:dLbls>
        <c:axId val="296057680"/>
        <c:axId val="296058464"/>
      </c:areaChart>
      <c:catAx>
        <c:axId val="296057680"/>
        <c:scaling>
          <c:orientation val="minMax"/>
        </c:scaling>
        <c:delete val="0"/>
        <c:axPos val="b"/>
        <c:numFmt formatCode="General" sourceLinked="1"/>
        <c:majorTickMark val="out"/>
        <c:minorTickMark val="none"/>
        <c:tickLblPos val="nextTo"/>
        <c:txPr>
          <a:bodyPr/>
          <a:lstStyle/>
          <a:p>
            <a:pPr>
              <a:defRPr sz="1000" baseline="0"/>
            </a:pPr>
            <a:endParaRPr lang="en-US"/>
          </a:p>
        </c:txPr>
        <c:crossAx val="296058464"/>
        <c:crosses val="autoZero"/>
        <c:auto val="1"/>
        <c:lblAlgn val="ctr"/>
        <c:lblOffset val="100"/>
        <c:noMultiLvlLbl val="0"/>
      </c:catAx>
      <c:valAx>
        <c:axId val="296058464"/>
        <c:scaling>
          <c:orientation val="minMax"/>
        </c:scaling>
        <c:delete val="0"/>
        <c:axPos val="l"/>
        <c:majorGridlines/>
        <c:numFmt formatCode="#,##0" sourceLinked="1"/>
        <c:majorTickMark val="out"/>
        <c:minorTickMark val="none"/>
        <c:tickLblPos val="nextTo"/>
        <c:txPr>
          <a:bodyPr/>
          <a:lstStyle/>
          <a:p>
            <a:pPr>
              <a:defRPr sz="1000"/>
            </a:pPr>
            <a:endParaRPr lang="en-US"/>
          </a:p>
        </c:txPr>
        <c:crossAx val="296057680"/>
        <c:crosses val="autoZero"/>
        <c:crossBetween val="midCat"/>
      </c:valAx>
    </c:plotArea>
    <c:legend>
      <c:legendPos val="r"/>
      <c:layout>
        <c:manualLayout>
          <c:xMode val="edge"/>
          <c:yMode val="edge"/>
          <c:x val="0.87781176567588737"/>
          <c:y val="0.16339930148588311"/>
          <c:w val="0.11291283615726044"/>
          <c:h val="0.7750730596780866"/>
        </c:manualLayout>
      </c:layout>
      <c:overlay val="0"/>
      <c:txPr>
        <a:bodyPr/>
        <a:lstStyle/>
        <a:p>
          <a:pPr>
            <a:defRPr sz="1000"/>
          </a:pPr>
          <a:endParaRPr lang="en-US"/>
        </a:p>
      </c:txPr>
    </c:legend>
    <c:plotVisOnly val="1"/>
    <c:dispBlanksAs val="zero"/>
    <c:showDLblsOverMax val="0"/>
  </c:chart>
  <c:spPr>
    <a:ln>
      <a:noFill/>
    </a:ln>
  </c:spPr>
  <c:txPr>
    <a:bodyPr/>
    <a:lstStyle/>
    <a:p>
      <a:pPr>
        <a:defRPr sz="7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41392843949383E-2"/>
          <c:y val="2.5480218505134735E-2"/>
          <c:w val="0.65900933894891045"/>
          <c:h val="0.91702638141032999"/>
        </c:manualLayout>
      </c:layout>
      <c:lineChart>
        <c:grouping val="standard"/>
        <c:varyColors val="0"/>
        <c:ser>
          <c:idx val="0"/>
          <c:order val="0"/>
          <c:tx>
            <c:v>Park Assist</c:v>
          </c:tx>
          <c:marker>
            <c:symbol val="none"/>
          </c:marker>
          <c:cat>
            <c:numRef>
              <c:f>'3.2 + Fig. ES2'!$D$4:$J$4</c:f>
              <c:numCache>
                <c:formatCode>General</c:formatCode>
                <c:ptCount val="7"/>
                <c:pt idx="0">
                  <c:v>2016</c:v>
                </c:pt>
                <c:pt idx="1">
                  <c:v>2017</c:v>
                </c:pt>
                <c:pt idx="2">
                  <c:v>2018</c:v>
                </c:pt>
                <c:pt idx="3">
                  <c:v>2019</c:v>
                </c:pt>
                <c:pt idx="4">
                  <c:v>2020</c:v>
                </c:pt>
                <c:pt idx="5">
                  <c:v>2021</c:v>
                </c:pt>
                <c:pt idx="6">
                  <c:v>2022</c:v>
                </c:pt>
              </c:numCache>
            </c:numRef>
          </c:cat>
          <c:val>
            <c:numRef>
              <c:f>'3.2 + Fig. ES2'!$D$8:$J$8</c:f>
              <c:numCache>
                <c:formatCode>#,##0.0</c:formatCode>
                <c:ptCount val="7"/>
              </c:numCache>
            </c:numRef>
          </c:val>
          <c:smooth val="0"/>
        </c:ser>
        <c:ser>
          <c:idx val="6"/>
          <c:order val="1"/>
          <c:tx>
            <c:v>Surround View</c:v>
          </c:tx>
          <c:marker>
            <c:symbol val="none"/>
          </c:marker>
          <c:cat>
            <c:numRef>
              <c:f>'3.2 + Fig. ES2'!$D$4:$J$4</c:f>
              <c:numCache>
                <c:formatCode>General</c:formatCode>
                <c:ptCount val="7"/>
                <c:pt idx="0">
                  <c:v>2016</c:v>
                </c:pt>
                <c:pt idx="1">
                  <c:v>2017</c:v>
                </c:pt>
                <c:pt idx="2">
                  <c:v>2018</c:v>
                </c:pt>
                <c:pt idx="3">
                  <c:v>2019</c:v>
                </c:pt>
                <c:pt idx="4">
                  <c:v>2020</c:v>
                </c:pt>
                <c:pt idx="5">
                  <c:v>2021</c:v>
                </c:pt>
                <c:pt idx="6">
                  <c:v>2022</c:v>
                </c:pt>
              </c:numCache>
            </c:numRef>
          </c:cat>
          <c:val>
            <c:numRef>
              <c:f>'3.2 + Fig. ES2'!$D$12:$J$12</c:f>
              <c:numCache>
                <c:formatCode>#,##0.0</c:formatCode>
                <c:ptCount val="7"/>
              </c:numCache>
            </c:numRef>
          </c:val>
          <c:smooth val="0"/>
        </c:ser>
        <c:ser>
          <c:idx val="7"/>
          <c:order val="2"/>
          <c:tx>
            <c:v>Side &amp; Rearview Mirror Camera</c:v>
          </c:tx>
          <c:marker>
            <c:symbol val="none"/>
          </c:marker>
          <c:val>
            <c:numRef>
              <c:f>'3.2 + Fig. ES2'!$D$16:$J$16</c:f>
              <c:numCache>
                <c:formatCode>#,##0.0</c:formatCode>
                <c:ptCount val="7"/>
              </c:numCache>
            </c:numRef>
          </c:val>
          <c:smooth val="0"/>
        </c:ser>
        <c:ser>
          <c:idx val="1"/>
          <c:order val="3"/>
          <c:tx>
            <c:v>Front Camera</c:v>
          </c:tx>
          <c:spPr>
            <a:ln>
              <a:solidFill>
                <a:srgbClr val="C00000"/>
              </a:solidFill>
            </a:ln>
          </c:spPr>
          <c:marker>
            <c:symbol val="none"/>
          </c:marker>
          <c:cat>
            <c:numRef>
              <c:f>'3.2 + Fig. ES2'!$D$4:$J$4</c:f>
              <c:numCache>
                <c:formatCode>General</c:formatCode>
                <c:ptCount val="7"/>
                <c:pt idx="0">
                  <c:v>2016</c:v>
                </c:pt>
                <c:pt idx="1">
                  <c:v>2017</c:v>
                </c:pt>
                <c:pt idx="2">
                  <c:v>2018</c:v>
                </c:pt>
                <c:pt idx="3">
                  <c:v>2019</c:v>
                </c:pt>
                <c:pt idx="4">
                  <c:v>2020</c:v>
                </c:pt>
                <c:pt idx="5">
                  <c:v>2021</c:v>
                </c:pt>
                <c:pt idx="6">
                  <c:v>2022</c:v>
                </c:pt>
              </c:numCache>
            </c:numRef>
          </c:cat>
          <c:val>
            <c:numRef>
              <c:f>'3.2 + Fig. ES2'!$D$20:$J$20</c:f>
              <c:numCache>
                <c:formatCode>#,##0.0</c:formatCode>
                <c:ptCount val="7"/>
              </c:numCache>
            </c:numRef>
          </c:val>
          <c:smooth val="0"/>
        </c:ser>
        <c:ser>
          <c:idx val="2"/>
          <c:order val="4"/>
          <c:tx>
            <c:v>Lidar</c:v>
          </c:tx>
          <c:spPr>
            <a:ln>
              <a:solidFill>
                <a:srgbClr val="7030A0"/>
              </a:solidFill>
            </a:ln>
          </c:spPr>
          <c:marker>
            <c:symbol val="none"/>
          </c:marker>
          <c:cat>
            <c:numRef>
              <c:f>'3.2 + Fig. ES2'!$D$4:$J$4</c:f>
              <c:numCache>
                <c:formatCode>General</c:formatCode>
                <c:ptCount val="7"/>
                <c:pt idx="0">
                  <c:v>2016</c:v>
                </c:pt>
                <c:pt idx="1">
                  <c:v>2017</c:v>
                </c:pt>
                <c:pt idx="2">
                  <c:v>2018</c:v>
                </c:pt>
                <c:pt idx="3">
                  <c:v>2019</c:v>
                </c:pt>
                <c:pt idx="4">
                  <c:v>2020</c:v>
                </c:pt>
                <c:pt idx="5">
                  <c:v>2021</c:v>
                </c:pt>
                <c:pt idx="6">
                  <c:v>2022</c:v>
                </c:pt>
              </c:numCache>
            </c:numRef>
          </c:cat>
          <c:val>
            <c:numRef>
              <c:f>'3.2 + Fig. ES2'!$D$24:$J$24</c:f>
              <c:numCache>
                <c:formatCode>#,##0.0</c:formatCode>
                <c:ptCount val="7"/>
              </c:numCache>
            </c:numRef>
          </c:val>
          <c:smooth val="0"/>
        </c:ser>
        <c:ser>
          <c:idx val="8"/>
          <c:order val="5"/>
          <c:tx>
            <c:v>Laser</c:v>
          </c:tx>
          <c:marker>
            <c:symbol val="none"/>
          </c:marker>
          <c:cat>
            <c:numRef>
              <c:f>'3.2 + Fig. ES2'!$D$4:$J$4</c:f>
              <c:numCache>
                <c:formatCode>General</c:formatCode>
                <c:ptCount val="7"/>
                <c:pt idx="0">
                  <c:v>2016</c:v>
                </c:pt>
                <c:pt idx="1">
                  <c:v>2017</c:v>
                </c:pt>
                <c:pt idx="2">
                  <c:v>2018</c:v>
                </c:pt>
                <c:pt idx="3">
                  <c:v>2019</c:v>
                </c:pt>
                <c:pt idx="4">
                  <c:v>2020</c:v>
                </c:pt>
                <c:pt idx="5">
                  <c:v>2021</c:v>
                </c:pt>
                <c:pt idx="6">
                  <c:v>2022</c:v>
                </c:pt>
              </c:numCache>
            </c:numRef>
          </c:cat>
          <c:val>
            <c:numRef>
              <c:f>'3.2 + Fig. ES2'!$D$28:$J$28</c:f>
              <c:numCache>
                <c:formatCode>#,##0.0</c:formatCode>
                <c:ptCount val="7"/>
              </c:numCache>
            </c:numRef>
          </c:val>
          <c:smooth val="0"/>
        </c:ser>
        <c:ser>
          <c:idx val="3"/>
          <c:order val="6"/>
          <c:tx>
            <c:v>24 GHz SRR / MRR</c:v>
          </c:tx>
          <c:spPr>
            <a:ln>
              <a:solidFill>
                <a:srgbClr val="FFC000"/>
              </a:solidFill>
            </a:ln>
          </c:spPr>
          <c:marker>
            <c:symbol val="none"/>
          </c:marker>
          <c:cat>
            <c:numRef>
              <c:f>'3.2 + Fig. ES2'!$D$4:$J$4</c:f>
              <c:numCache>
                <c:formatCode>General</c:formatCode>
                <c:ptCount val="7"/>
                <c:pt idx="0">
                  <c:v>2016</c:v>
                </c:pt>
                <c:pt idx="1">
                  <c:v>2017</c:v>
                </c:pt>
                <c:pt idx="2">
                  <c:v>2018</c:v>
                </c:pt>
                <c:pt idx="3">
                  <c:v>2019</c:v>
                </c:pt>
                <c:pt idx="4">
                  <c:v>2020</c:v>
                </c:pt>
                <c:pt idx="5">
                  <c:v>2021</c:v>
                </c:pt>
                <c:pt idx="6">
                  <c:v>2022</c:v>
                </c:pt>
              </c:numCache>
            </c:numRef>
          </c:cat>
          <c:val>
            <c:numRef>
              <c:f>'3.2 + Fig. ES2'!$D$32:$J$32</c:f>
              <c:numCache>
                <c:formatCode>#,##0.0</c:formatCode>
                <c:ptCount val="7"/>
              </c:numCache>
            </c:numRef>
          </c:val>
          <c:smooth val="0"/>
        </c:ser>
        <c:ser>
          <c:idx val="9"/>
          <c:order val="7"/>
          <c:tx>
            <c:v>77 GHz SRR / MRR</c:v>
          </c:tx>
          <c:marker>
            <c:symbol val="none"/>
          </c:marker>
          <c:cat>
            <c:numRef>
              <c:f>'3.2 + Fig. ES2'!$D$4:$J$4</c:f>
              <c:numCache>
                <c:formatCode>General</c:formatCode>
                <c:ptCount val="7"/>
                <c:pt idx="0">
                  <c:v>2016</c:v>
                </c:pt>
                <c:pt idx="1">
                  <c:v>2017</c:v>
                </c:pt>
                <c:pt idx="2">
                  <c:v>2018</c:v>
                </c:pt>
                <c:pt idx="3">
                  <c:v>2019</c:v>
                </c:pt>
                <c:pt idx="4">
                  <c:v>2020</c:v>
                </c:pt>
                <c:pt idx="5">
                  <c:v>2021</c:v>
                </c:pt>
                <c:pt idx="6">
                  <c:v>2022</c:v>
                </c:pt>
              </c:numCache>
            </c:numRef>
          </c:cat>
          <c:val>
            <c:numRef>
              <c:f>'3.2 + Fig. ES2'!$D$36:$J$36</c:f>
              <c:numCache>
                <c:formatCode>#,##0.0</c:formatCode>
                <c:ptCount val="7"/>
              </c:numCache>
            </c:numRef>
          </c:val>
          <c:smooth val="0"/>
        </c:ser>
        <c:ser>
          <c:idx val="5"/>
          <c:order val="8"/>
          <c:tx>
            <c:v>77 GHz LRR</c:v>
          </c:tx>
          <c:spPr>
            <a:ln>
              <a:solidFill>
                <a:srgbClr val="000000"/>
              </a:solidFill>
            </a:ln>
          </c:spPr>
          <c:marker>
            <c:symbol val="none"/>
          </c:marker>
          <c:cat>
            <c:numRef>
              <c:f>'3.2 + Fig. ES2'!$D$4:$J$4</c:f>
              <c:numCache>
                <c:formatCode>General</c:formatCode>
                <c:ptCount val="7"/>
                <c:pt idx="0">
                  <c:v>2016</c:v>
                </c:pt>
                <c:pt idx="1">
                  <c:v>2017</c:v>
                </c:pt>
                <c:pt idx="2">
                  <c:v>2018</c:v>
                </c:pt>
                <c:pt idx="3">
                  <c:v>2019</c:v>
                </c:pt>
                <c:pt idx="4">
                  <c:v>2020</c:v>
                </c:pt>
                <c:pt idx="5">
                  <c:v>2021</c:v>
                </c:pt>
                <c:pt idx="6">
                  <c:v>2022</c:v>
                </c:pt>
              </c:numCache>
            </c:numRef>
          </c:cat>
          <c:val>
            <c:numRef>
              <c:f>'3.2 + Fig. ES2'!$D$40:$J$40</c:f>
              <c:numCache>
                <c:formatCode>#,##0.0</c:formatCode>
                <c:ptCount val="7"/>
              </c:numCache>
            </c:numRef>
          </c:val>
          <c:smooth val="0"/>
        </c:ser>
        <c:ser>
          <c:idx val="4"/>
          <c:order val="9"/>
          <c:tx>
            <c:v>Ultrasound</c:v>
          </c:tx>
          <c:marker>
            <c:symbol val="none"/>
          </c:marker>
          <c:cat>
            <c:numRef>
              <c:f>'3.2 + Fig. ES2'!$D$4:$J$4</c:f>
              <c:numCache>
                <c:formatCode>General</c:formatCode>
                <c:ptCount val="7"/>
                <c:pt idx="0">
                  <c:v>2016</c:v>
                </c:pt>
                <c:pt idx="1">
                  <c:v>2017</c:v>
                </c:pt>
                <c:pt idx="2">
                  <c:v>2018</c:v>
                </c:pt>
                <c:pt idx="3">
                  <c:v>2019</c:v>
                </c:pt>
                <c:pt idx="4">
                  <c:v>2020</c:v>
                </c:pt>
                <c:pt idx="5">
                  <c:v>2021</c:v>
                </c:pt>
                <c:pt idx="6">
                  <c:v>2022</c:v>
                </c:pt>
              </c:numCache>
            </c:numRef>
          </c:cat>
          <c:val>
            <c:numRef>
              <c:f>'3.2 + Fig. ES2'!$D$44:$J$44</c:f>
              <c:numCache>
                <c:formatCode>#,##0.0</c:formatCode>
                <c:ptCount val="7"/>
              </c:numCache>
            </c:numRef>
          </c:val>
          <c:smooth val="0"/>
        </c:ser>
        <c:dLbls>
          <c:showLegendKey val="0"/>
          <c:showVal val="0"/>
          <c:showCatName val="0"/>
          <c:showSerName val="0"/>
          <c:showPercent val="0"/>
          <c:showBubbleSize val="0"/>
        </c:dLbls>
        <c:smooth val="0"/>
        <c:axId val="296059640"/>
        <c:axId val="296060032"/>
      </c:lineChart>
      <c:catAx>
        <c:axId val="296059640"/>
        <c:scaling>
          <c:orientation val="minMax"/>
        </c:scaling>
        <c:delete val="0"/>
        <c:axPos val="b"/>
        <c:numFmt formatCode="General" sourceLinked="1"/>
        <c:majorTickMark val="out"/>
        <c:minorTickMark val="none"/>
        <c:tickLblPos val="nextTo"/>
        <c:txPr>
          <a:bodyPr/>
          <a:lstStyle/>
          <a:p>
            <a:pPr>
              <a:defRPr sz="1000">
                <a:latin typeface="Arial" panose="020B0604020202020204" pitchFamily="34" charset="0"/>
                <a:cs typeface="Arial" panose="020B0604020202020204" pitchFamily="34" charset="0"/>
              </a:defRPr>
            </a:pPr>
            <a:endParaRPr lang="en-US"/>
          </a:p>
        </c:txPr>
        <c:crossAx val="296060032"/>
        <c:crosses val="autoZero"/>
        <c:auto val="1"/>
        <c:lblAlgn val="ctr"/>
        <c:lblOffset val="100"/>
        <c:noMultiLvlLbl val="0"/>
      </c:catAx>
      <c:valAx>
        <c:axId val="296060032"/>
        <c:scaling>
          <c:orientation val="minMax"/>
        </c:scaling>
        <c:delete val="0"/>
        <c:axPos val="l"/>
        <c:majorGridlines/>
        <c:numFmt formatCode="#,##0" sourceLinked="0"/>
        <c:majorTickMark val="out"/>
        <c:minorTickMark val="none"/>
        <c:tickLblPos val="nextTo"/>
        <c:txPr>
          <a:bodyPr/>
          <a:lstStyle/>
          <a:p>
            <a:pPr>
              <a:defRPr sz="1000">
                <a:latin typeface="Arial" panose="020B0604020202020204" pitchFamily="34" charset="0"/>
                <a:cs typeface="Arial" panose="020B0604020202020204" pitchFamily="34" charset="0"/>
              </a:defRPr>
            </a:pPr>
            <a:endParaRPr lang="en-US"/>
          </a:p>
        </c:txPr>
        <c:crossAx val="296059640"/>
        <c:crosses val="autoZero"/>
        <c:crossBetween val="between"/>
      </c:valAx>
    </c:plotArea>
    <c:legend>
      <c:legendPos val="r"/>
      <c:layout>
        <c:manualLayout>
          <c:xMode val="edge"/>
          <c:yMode val="edge"/>
          <c:x val="0.75698590001831167"/>
          <c:y val="0.33207917043156493"/>
          <c:w val="0.24301409998168838"/>
          <c:h val="0.33068277035383786"/>
        </c:manualLayout>
      </c:layout>
      <c:overlay val="0"/>
      <c:txPr>
        <a:bodyPr/>
        <a:lstStyle/>
        <a:p>
          <a:pPr>
            <a:defRPr sz="10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192405</xdr:colOff>
      <xdr:row>53</xdr:row>
      <xdr:rowOff>304800</xdr:rowOff>
    </xdr:from>
    <xdr:to>
      <xdr:col>12</xdr:col>
      <xdr:colOff>171450</xdr:colOff>
      <xdr:row>53</xdr:row>
      <xdr:rowOff>1684019</xdr:rowOff>
    </xdr:to>
    <xdr:sp macro="" textlink="">
      <xdr:nvSpPr>
        <xdr:cNvPr id="2" name="Text Box 1"/>
        <xdr:cNvSpPr txBox="1">
          <a:spLocks noChangeArrowheads="1"/>
        </xdr:cNvSpPr>
      </xdr:nvSpPr>
      <xdr:spPr bwMode="auto">
        <a:xfrm>
          <a:off x="192405" y="2257425"/>
          <a:ext cx="7960995" cy="1379219"/>
        </a:xfrm>
        <a:prstGeom prst="rect">
          <a:avLst/>
        </a:prstGeom>
        <a:noFill/>
        <a:ln w="9525">
          <a:noFill/>
          <a:miter lim="800000"/>
          <a:headEnd/>
          <a:tailEnd/>
        </a:ln>
        <a:effectLst/>
      </xdr:spPr>
      <xdr:txBody>
        <a:bodyPr vertOverflow="clip" wrap="square" lIns="27432" tIns="22860" rIns="0" bIns="22860" anchor="ctr" upright="1"/>
        <a:lstStyle/>
        <a:p>
          <a:r>
            <a:rPr lang="en-GB" sz="800" b="1">
              <a:latin typeface="+mn-lt"/>
              <a:ea typeface="+mn-ea"/>
              <a:cs typeface="+mn-cs"/>
            </a:rPr>
            <a:t>COPYRIGHT NOTICE AND LEGAL </a:t>
          </a:r>
          <a:r>
            <a:rPr lang="en-GB" sz="800" b="1">
              <a:latin typeface="Arial" panose="020B0604020202020204" pitchFamily="34" charset="0"/>
              <a:ea typeface="+mn-ea"/>
              <a:cs typeface="Arial" panose="020B0604020202020204" pitchFamily="34" charset="0"/>
            </a:rPr>
            <a:t>DISCLAIMER</a:t>
          </a:r>
          <a:endParaRPr lang="en-US" sz="800">
            <a:latin typeface="Arial" panose="020B0604020202020204" pitchFamily="34" charset="0"/>
            <a:ea typeface="+mn-ea"/>
            <a:cs typeface="Arial" panose="020B0604020202020204" pitchFamily="34" charset="0"/>
          </a:endParaRPr>
        </a:p>
        <a:p>
          <a:r>
            <a:rPr lang="en-GB" sz="800">
              <a:latin typeface="+mn-lt"/>
              <a:ea typeface="+mn-ea"/>
              <a:cs typeface="+mn-cs"/>
            </a:rPr>
            <a:t>© 2017 IHS.  For internal use only.  No portion of this report</a:t>
          </a:r>
          <a:r>
            <a:rPr lang="en-GB" sz="800" baseline="0">
              <a:latin typeface="+mn-lt"/>
              <a:ea typeface="+mn-ea"/>
              <a:cs typeface="+mn-cs"/>
            </a:rPr>
            <a:t> </a:t>
          </a:r>
          <a:r>
            <a:rPr lang="en-GB" sz="800">
              <a:latin typeface="+mn-lt"/>
              <a:ea typeface="+mn-ea"/>
              <a:cs typeface="+mn-cs"/>
            </a:rPr>
            <a:t>may be reproduced, reused, or otherwise distributed in any form without prior written consent of IHS.  </a:t>
          </a:r>
          <a:br>
            <a:rPr lang="en-GB" sz="800">
              <a:latin typeface="+mn-lt"/>
              <a:ea typeface="+mn-ea"/>
              <a:cs typeface="+mn-cs"/>
            </a:rPr>
          </a:br>
          <a:r>
            <a:rPr lang="en-GB" sz="800">
              <a:latin typeface="+mn-lt"/>
              <a:ea typeface="+mn-ea"/>
              <a:cs typeface="+mn-cs"/>
            </a:rPr>
            <a:t>Content reproduced or redistributed with IHS’ permission must display IHS’ legal notices and attributions of authorship. The information contained herein is from sources considered reliable but its accuracy and completeness are not warranted, nor are the opinions and analyses which are based upon it, and to the extent permitted by law, IHS shall not be liable for any errors or omissions or any loss, damage or expense incurred by reliance on information or any statement contained herein.  For more information, please contact IHS at </a:t>
          </a:r>
          <a:r>
            <a:rPr lang="en-GB" sz="800" b="1" u="sng">
              <a:solidFill>
                <a:schemeClr val="accent1"/>
              </a:solidFill>
              <a:latin typeface="+mn-lt"/>
              <a:ea typeface="+mn-ea"/>
              <a:cs typeface="+mn-cs"/>
            </a:rPr>
            <a:t>customercare@ihs.com</a:t>
          </a:r>
          <a:r>
            <a:rPr lang="en-GB" sz="800">
              <a:solidFill>
                <a:schemeClr val="accent1"/>
              </a:solidFill>
              <a:latin typeface="+mn-lt"/>
              <a:ea typeface="+mn-ea"/>
              <a:cs typeface="+mn-cs"/>
            </a:rPr>
            <a:t>, </a:t>
          </a:r>
          <a:r>
            <a:rPr lang="en-GB" sz="800">
              <a:latin typeface="+mn-lt"/>
              <a:ea typeface="+mn-ea"/>
              <a:cs typeface="+mn-cs"/>
            </a:rPr>
            <a:t>+1 800 IHS CARE (from North American locations), or +44 (0) 1344 328 300 (from outside North America). </a:t>
          </a:r>
          <a:r>
            <a:rPr lang="en-GB" sz="800" b="0">
              <a:latin typeface="+mn-lt"/>
              <a:ea typeface="+mn-ea"/>
              <a:cs typeface="+mn-cs"/>
            </a:rPr>
            <a:t>Trademarks</a:t>
          </a:r>
          <a:r>
            <a:rPr lang="en-US" sz="800" b="0">
              <a:latin typeface="+mn-lt"/>
              <a:ea typeface="+mn-ea"/>
              <a:cs typeface="+mn-cs"/>
            </a:rPr>
            <a:t>: </a:t>
          </a:r>
          <a:r>
            <a:rPr lang="en-GB" sz="800">
              <a:latin typeface="+mn-lt"/>
              <a:ea typeface="+mn-ea"/>
              <a:cs typeface="+mn-cs"/>
            </a:rPr>
            <a:t>IHS and the IHS globe design are registered trademarks of IHS.  Other trademarks appearing in this [this report/these materials] are the property of IHS or their respective owners.</a:t>
          </a:r>
          <a:endParaRPr lang="en-US" sz="800">
            <a:latin typeface="+mn-lt"/>
            <a:ea typeface="+mn-ea"/>
            <a:cs typeface="+mn-cs"/>
          </a:endParaRPr>
        </a:p>
        <a:p>
          <a:endParaRPr lang="en-US" sz="800">
            <a:latin typeface="+mn-lt"/>
            <a:ea typeface="+mn-ea"/>
            <a:cs typeface="+mn-cs"/>
          </a:endParaRPr>
        </a:p>
      </xdr:txBody>
    </xdr:sp>
    <xdr:clientData/>
  </xdr:twoCellAnchor>
  <xdr:twoCellAnchor editAs="oneCell">
    <xdr:from>
      <xdr:col>3</xdr:col>
      <xdr:colOff>0</xdr:colOff>
      <xdr:row>65</xdr:row>
      <xdr:rowOff>76200</xdr:rowOff>
    </xdr:from>
    <xdr:to>
      <xdr:col>3</xdr:col>
      <xdr:colOff>76200</xdr:colOff>
      <xdr:row>66</xdr:row>
      <xdr:rowOff>104775</xdr:rowOff>
    </xdr:to>
    <xdr:sp macro="" textlink="">
      <xdr:nvSpPr>
        <xdr:cNvPr id="3" name="Text Box 2"/>
        <xdr:cNvSpPr txBox="1">
          <a:spLocks noChangeArrowheads="1"/>
        </xdr:cNvSpPr>
      </xdr:nvSpPr>
      <xdr:spPr bwMode="auto">
        <a:xfrm>
          <a:off x="2247900" y="5562600"/>
          <a:ext cx="76200" cy="190500"/>
        </a:xfrm>
        <a:prstGeom prst="rect">
          <a:avLst/>
        </a:prstGeom>
        <a:noFill/>
        <a:ln w="9525">
          <a:noFill/>
          <a:miter lim="800000"/>
          <a:headEnd/>
          <a:tailEnd/>
        </a:ln>
      </xdr:spPr>
    </xdr:sp>
    <xdr:clientData/>
  </xdr:twoCellAnchor>
  <xdr:twoCellAnchor>
    <xdr:from>
      <xdr:col>0</xdr:col>
      <xdr:colOff>219075</xdr:colOff>
      <xdr:row>53</xdr:row>
      <xdr:rowOff>276225</xdr:rowOff>
    </xdr:from>
    <xdr:to>
      <xdr:col>16</xdr:col>
      <xdr:colOff>527685</xdr:colOff>
      <xdr:row>53</xdr:row>
      <xdr:rowOff>276225</xdr:rowOff>
    </xdr:to>
    <xdr:cxnSp macro="">
      <xdr:nvCxnSpPr>
        <xdr:cNvPr id="4" name="Straight Connector 3"/>
        <xdr:cNvCxnSpPr/>
      </xdr:nvCxnSpPr>
      <xdr:spPr>
        <a:xfrm>
          <a:off x="219075" y="9201150"/>
          <a:ext cx="108813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219075</xdr:colOff>
      <xdr:row>53</xdr:row>
      <xdr:rowOff>1590675</xdr:rowOff>
    </xdr:from>
    <xdr:to>
      <xdr:col>16</xdr:col>
      <xdr:colOff>527685</xdr:colOff>
      <xdr:row>53</xdr:row>
      <xdr:rowOff>1590675</xdr:rowOff>
    </xdr:to>
    <xdr:cxnSp macro="">
      <xdr:nvCxnSpPr>
        <xdr:cNvPr id="5" name="Straight Connector 4"/>
        <xdr:cNvCxnSpPr/>
      </xdr:nvCxnSpPr>
      <xdr:spPr>
        <a:xfrm>
          <a:off x="219075" y="10515600"/>
          <a:ext cx="108813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3</xdr:col>
      <xdr:colOff>471488</xdr:colOff>
      <xdr:row>1</xdr:row>
      <xdr:rowOff>57150</xdr:rowOff>
    </xdr:to>
    <xdr:pic>
      <xdr:nvPicPr>
        <xdr:cNvPr id="10"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428625</xdr:colOff>
      <xdr:row>53</xdr:row>
      <xdr:rowOff>561975</xdr:rowOff>
    </xdr:from>
    <xdr:to>
      <xdr:col>16</xdr:col>
      <xdr:colOff>461963</xdr:colOff>
      <xdr:row>53</xdr:row>
      <xdr:rowOff>1343025</xdr:rowOff>
    </xdr:to>
    <xdr:pic>
      <xdr:nvPicPr>
        <xdr:cNvPr id="11" name="Picture 1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10575" y="948690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57150</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57150</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57150</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57150</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57150</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57150</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57150</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57150</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57150</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13</xdr:col>
      <xdr:colOff>34925</xdr:colOff>
      <xdr:row>4</xdr:row>
      <xdr:rowOff>19051</xdr:rowOff>
    </xdr:from>
    <xdr:to>
      <xdr:col>28</xdr:col>
      <xdr:colOff>333375</xdr:colOff>
      <xdr:row>41</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1538288</xdr:colOff>
      <xdr:row>1</xdr:row>
      <xdr:rowOff>47625</xdr:rowOff>
    </xdr:to>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966788</xdr:colOff>
      <xdr:row>1</xdr:row>
      <xdr:rowOff>47625</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447674</xdr:colOff>
      <xdr:row>3</xdr:row>
      <xdr:rowOff>304801</xdr:rowOff>
    </xdr:from>
    <xdr:to>
      <xdr:col>27</xdr:col>
      <xdr:colOff>19050</xdr:colOff>
      <xdr:row>31</xdr:row>
      <xdr:rowOff>161926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3</xdr:col>
      <xdr:colOff>166688</xdr:colOff>
      <xdr:row>1</xdr:row>
      <xdr:rowOff>47625</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1538288</xdr:colOff>
      <xdr:row>1</xdr:row>
      <xdr:rowOff>47625</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HS">
      <a:dk1>
        <a:sysClr val="windowText" lastClr="000000"/>
      </a:dk1>
      <a:lt1>
        <a:sysClr val="window" lastClr="FFFFFF"/>
      </a:lt1>
      <a:dk2>
        <a:srgbClr val="3390FF"/>
      </a:dk2>
      <a:lt2>
        <a:srgbClr val="676D71"/>
      </a:lt2>
      <a:accent1>
        <a:srgbClr val="009DDC"/>
      </a:accent1>
      <a:accent2>
        <a:srgbClr val="8DC63F"/>
      </a:accent2>
      <a:accent3>
        <a:srgbClr val="606A70"/>
      </a:accent3>
      <a:accent4>
        <a:srgbClr val="DAE3E7"/>
      </a:accent4>
      <a:accent5>
        <a:srgbClr val="32A032"/>
      </a:accent5>
      <a:accent6>
        <a:srgbClr val="EBB40F"/>
      </a:accent6>
      <a:hlink>
        <a:srgbClr val="676D71"/>
      </a:hlink>
      <a:folHlink>
        <a:srgbClr val="E5EAE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sanori.matsubara@ihsmarkit.com" TargetMode="External"/><Relationship Id="rId2" Type="http://schemas.openxmlformats.org/officeDocument/2006/relationships/hyperlink" Target="mailto:aaron.dale@ihsmarkit.com" TargetMode="External"/><Relationship Id="rId1" Type="http://schemas.openxmlformats.org/officeDocument/2006/relationships/hyperlink" Target="mailto:jeremy.carlson@ihsmarki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pageSetUpPr fitToPage="1"/>
  </sheetPr>
  <dimension ref="A1:N74"/>
  <sheetViews>
    <sheetView tabSelected="1" workbookViewId="0">
      <selection activeCell="C3" sqref="C3:N3"/>
    </sheetView>
  </sheetViews>
  <sheetFormatPr defaultColWidth="11.33203125" defaultRowHeight="12.75"/>
  <cols>
    <col min="1" max="2" width="11.33203125" style="47"/>
    <col min="3" max="3" width="15" style="47" customWidth="1"/>
    <col min="4" max="16384" width="11.33203125" style="47"/>
  </cols>
  <sheetData>
    <row r="1" spans="1:14" s="189" customFormat="1" ht="57" customHeight="1">
      <c r="B1" s="293"/>
      <c r="C1" s="294"/>
      <c r="K1" s="295"/>
    </row>
    <row r="2" spans="1:14">
      <c r="A2" s="46"/>
    </row>
    <row r="3" spans="1:14" ht="20.25">
      <c r="C3" s="310" t="s">
        <v>240</v>
      </c>
      <c r="D3" s="310"/>
      <c r="E3" s="310"/>
      <c r="F3" s="310"/>
      <c r="G3" s="310"/>
      <c r="H3" s="310"/>
      <c r="I3" s="310"/>
      <c r="J3" s="310"/>
      <c r="K3" s="310"/>
      <c r="L3" s="310"/>
      <c r="M3" s="310"/>
      <c r="N3" s="310"/>
    </row>
    <row r="4" spans="1:14" ht="12.75" customHeight="1">
      <c r="C4" s="311" t="s">
        <v>244</v>
      </c>
      <c r="D4" s="311"/>
      <c r="E4" s="311"/>
      <c r="F4" s="311"/>
      <c r="G4" s="311"/>
      <c r="H4" s="311"/>
      <c r="I4" s="311"/>
    </row>
    <row r="5" spans="1:14" ht="12.75" customHeight="1">
      <c r="C5" s="161"/>
      <c r="D5" s="161"/>
      <c r="E5" s="161"/>
      <c r="F5" s="161"/>
      <c r="G5" s="162"/>
      <c r="H5" s="161"/>
    </row>
    <row r="6" spans="1:14" ht="12.75" customHeight="1">
      <c r="B6" s="50"/>
      <c r="C6" s="292" t="s">
        <v>161</v>
      </c>
      <c r="D6" s="167" t="s">
        <v>162</v>
      </c>
      <c r="E6" s="180"/>
      <c r="F6" s="180"/>
      <c r="G6" s="181"/>
      <c r="H6" s="180"/>
      <c r="I6" s="167"/>
      <c r="J6" s="287" t="s">
        <v>163</v>
      </c>
      <c r="K6" s="167"/>
      <c r="L6" s="167"/>
      <c r="M6" s="167"/>
    </row>
    <row r="7" spans="1:14" ht="12.75" customHeight="1">
      <c r="A7" s="167"/>
      <c r="B7" s="50"/>
      <c r="C7" s="292" t="s">
        <v>164</v>
      </c>
      <c r="D7" s="167" t="s">
        <v>162</v>
      </c>
      <c r="E7" s="180"/>
      <c r="F7" s="180"/>
      <c r="G7" s="181"/>
      <c r="H7" s="180"/>
      <c r="I7" s="167"/>
      <c r="J7" s="287"/>
      <c r="K7" s="167"/>
      <c r="L7" s="167"/>
      <c r="M7" s="167"/>
    </row>
    <row r="8" spans="1:14" ht="4.5" customHeight="1">
      <c r="A8" s="167"/>
      <c r="B8" s="50"/>
      <c r="C8" s="292"/>
      <c r="D8" s="167"/>
      <c r="E8" s="180"/>
      <c r="F8" s="180"/>
      <c r="G8" s="181"/>
      <c r="H8" s="180"/>
      <c r="I8" s="167"/>
      <c r="J8" s="287"/>
      <c r="K8" s="167"/>
      <c r="L8" s="167"/>
      <c r="M8" s="167"/>
    </row>
    <row r="9" spans="1:14" ht="12.75" customHeight="1">
      <c r="A9" s="167"/>
      <c r="B9" s="50"/>
      <c r="C9" s="292" t="s">
        <v>165</v>
      </c>
      <c r="D9" s="167" t="s">
        <v>168</v>
      </c>
      <c r="E9" s="180"/>
      <c r="F9" s="180"/>
      <c r="G9" s="181"/>
      <c r="H9" s="180"/>
      <c r="I9" s="167"/>
      <c r="J9" s="290" t="s">
        <v>167</v>
      </c>
      <c r="K9" s="167"/>
      <c r="L9" s="167"/>
      <c r="M9" s="167"/>
    </row>
    <row r="10" spans="1:14" ht="12.75" customHeight="1">
      <c r="A10" s="167"/>
      <c r="B10" s="50"/>
      <c r="C10" s="292" t="s">
        <v>284</v>
      </c>
      <c r="D10" s="167" t="s">
        <v>270</v>
      </c>
      <c r="E10" s="180"/>
      <c r="F10" s="180"/>
      <c r="G10" s="181"/>
      <c r="H10" s="180"/>
      <c r="I10" s="167"/>
      <c r="J10" s="290" t="s">
        <v>236</v>
      </c>
      <c r="K10" s="167"/>
      <c r="L10" s="167"/>
      <c r="M10" s="167"/>
    </row>
    <row r="11" spans="1:14" ht="12.75" customHeight="1">
      <c r="B11" s="50"/>
      <c r="C11" s="292" t="s">
        <v>285</v>
      </c>
      <c r="D11" s="167" t="s">
        <v>271</v>
      </c>
      <c r="E11" s="180"/>
      <c r="F11" s="180"/>
      <c r="G11" s="181"/>
      <c r="H11" s="180"/>
      <c r="I11" s="167"/>
      <c r="J11" s="291" t="s">
        <v>171</v>
      </c>
      <c r="K11" s="167"/>
      <c r="L11" s="167"/>
      <c r="M11" s="167"/>
    </row>
    <row r="12" spans="1:14" ht="12.75" customHeight="1">
      <c r="B12" s="50"/>
      <c r="C12" s="292" t="s">
        <v>286</v>
      </c>
      <c r="D12" s="167" t="s">
        <v>166</v>
      </c>
      <c r="E12" s="180"/>
      <c r="F12" s="180"/>
      <c r="G12" s="181"/>
      <c r="H12" s="180"/>
      <c r="I12" s="167"/>
      <c r="J12" s="288" t="s">
        <v>233</v>
      </c>
      <c r="K12" s="167"/>
      <c r="L12" s="167"/>
      <c r="M12" s="167"/>
    </row>
    <row r="13" spans="1:14" ht="12.75" customHeight="1">
      <c r="B13" s="50"/>
      <c r="C13" s="292" t="s">
        <v>169</v>
      </c>
      <c r="D13" s="167" t="s">
        <v>170</v>
      </c>
      <c r="E13" s="180"/>
      <c r="F13" s="180"/>
      <c r="G13" s="181"/>
      <c r="H13" s="180"/>
      <c r="I13" s="167"/>
      <c r="J13" s="50"/>
      <c r="K13" s="167"/>
      <c r="L13" s="167"/>
      <c r="M13" s="167"/>
    </row>
    <row r="14" spans="1:14" ht="12.75" customHeight="1">
      <c r="B14" s="50"/>
      <c r="C14" s="292" t="s">
        <v>172</v>
      </c>
      <c r="D14" s="167" t="s">
        <v>272</v>
      </c>
      <c r="E14" s="180"/>
      <c r="F14" s="180"/>
      <c r="G14" s="181"/>
      <c r="H14" s="180"/>
      <c r="I14" s="167"/>
      <c r="J14" s="290" t="s">
        <v>241</v>
      </c>
      <c r="K14" s="167"/>
      <c r="L14" s="167"/>
      <c r="M14" s="167"/>
    </row>
    <row r="15" spans="1:14" ht="12.75" customHeight="1">
      <c r="B15" s="50"/>
      <c r="C15" s="292" t="s">
        <v>173</v>
      </c>
      <c r="D15" s="167" t="s">
        <v>273</v>
      </c>
      <c r="E15" s="180"/>
      <c r="F15" s="180"/>
      <c r="G15" s="181"/>
      <c r="H15" s="180"/>
      <c r="I15" s="167"/>
      <c r="J15" s="290" t="s">
        <v>235</v>
      </c>
      <c r="K15" s="167"/>
      <c r="L15" s="167"/>
      <c r="M15" s="167"/>
    </row>
    <row r="16" spans="1:14" ht="12.75" customHeight="1">
      <c r="B16" s="50"/>
      <c r="C16" s="292" t="s">
        <v>174</v>
      </c>
      <c r="D16" s="167" t="s">
        <v>175</v>
      </c>
      <c r="E16" s="180"/>
      <c r="F16" s="180"/>
      <c r="G16" s="181"/>
      <c r="H16" s="180"/>
      <c r="I16" s="167"/>
      <c r="J16" s="291" t="s">
        <v>242</v>
      </c>
      <c r="K16" s="167"/>
      <c r="L16" s="167"/>
      <c r="M16" s="167"/>
    </row>
    <row r="17" spans="2:13" ht="12.75" customHeight="1">
      <c r="B17" s="50"/>
      <c r="C17" s="292" t="s">
        <v>230</v>
      </c>
      <c r="D17" s="167" t="s">
        <v>176</v>
      </c>
      <c r="E17" s="180"/>
      <c r="F17" s="180"/>
      <c r="G17" s="181"/>
      <c r="H17" s="180"/>
      <c r="I17" s="167"/>
      <c r="J17" s="288" t="s">
        <v>243</v>
      </c>
      <c r="K17" s="167"/>
      <c r="L17" s="167"/>
      <c r="M17" s="167"/>
    </row>
    <row r="18" spans="2:13" ht="12.75" customHeight="1">
      <c r="B18" s="50"/>
      <c r="C18" s="292" t="s">
        <v>231</v>
      </c>
      <c r="D18" s="167" t="s">
        <v>274</v>
      </c>
      <c r="E18" s="180"/>
      <c r="F18" s="180"/>
      <c r="G18" s="181"/>
      <c r="H18" s="180"/>
      <c r="I18" s="167"/>
      <c r="J18" s="167"/>
      <c r="K18" s="167"/>
      <c r="L18" s="167"/>
      <c r="M18" s="167"/>
    </row>
    <row r="19" spans="2:13" ht="12.75" customHeight="1">
      <c r="B19" s="50"/>
      <c r="C19" s="292" t="s">
        <v>232</v>
      </c>
      <c r="D19" s="167" t="s">
        <v>275</v>
      </c>
      <c r="E19" s="180"/>
      <c r="F19" s="180"/>
      <c r="G19" s="181"/>
      <c r="H19" s="180"/>
      <c r="I19" s="167"/>
      <c r="J19" s="290" t="s">
        <v>234</v>
      </c>
      <c r="K19" s="167"/>
      <c r="L19" s="167"/>
      <c r="M19" s="167"/>
    </row>
    <row r="20" spans="2:13" ht="12.75" customHeight="1">
      <c r="B20" s="50"/>
      <c r="C20" s="292" t="s">
        <v>177</v>
      </c>
      <c r="D20" s="167" t="s">
        <v>178</v>
      </c>
      <c r="E20" s="180"/>
      <c r="F20" s="180"/>
      <c r="G20" s="181"/>
      <c r="H20" s="180"/>
      <c r="I20" s="167"/>
      <c r="J20" s="290" t="s">
        <v>235</v>
      </c>
      <c r="K20" s="167"/>
      <c r="L20" s="167"/>
      <c r="M20" s="167"/>
    </row>
    <row r="21" spans="2:13" ht="12.75" customHeight="1">
      <c r="B21" s="50"/>
      <c r="C21" s="292" t="s">
        <v>179</v>
      </c>
      <c r="D21" s="167" t="s">
        <v>276</v>
      </c>
      <c r="E21" s="180"/>
      <c r="F21" s="180"/>
      <c r="G21" s="181"/>
      <c r="H21" s="180"/>
      <c r="I21" s="167"/>
      <c r="J21" s="291" t="s">
        <v>237</v>
      </c>
      <c r="K21" s="167"/>
      <c r="L21" s="167"/>
      <c r="M21" s="167"/>
    </row>
    <row r="22" spans="2:13" ht="12.75" customHeight="1">
      <c r="B22" s="50"/>
      <c r="C22" s="292" t="s">
        <v>180</v>
      </c>
      <c r="D22" s="167" t="s">
        <v>277</v>
      </c>
      <c r="E22" s="180"/>
      <c r="F22" s="180"/>
      <c r="G22" s="181"/>
      <c r="H22" s="180"/>
      <c r="I22" s="167"/>
      <c r="J22" s="288" t="s">
        <v>238</v>
      </c>
      <c r="K22" s="167"/>
      <c r="L22" s="167"/>
      <c r="M22" s="167"/>
    </row>
    <row r="23" spans="2:13" ht="12.75" customHeight="1">
      <c r="B23" s="50"/>
      <c r="C23" s="292" t="s">
        <v>181</v>
      </c>
      <c r="D23" s="167" t="s">
        <v>182</v>
      </c>
      <c r="E23" s="180"/>
      <c r="F23" s="180"/>
      <c r="G23" s="181"/>
      <c r="H23" s="180"/>
      <c r="I23" s="167"/>
      <c r="J23" s="167"/>
      <c r="K23" s="167"/>
      <c r="L23" s="167"/>
      <c r="M23" s="167"/>
    </row>
    <row r="24" spans="2:13" ht="12.75" customHeight="1">
      <c r="B24" s="50"/>
      <c r="C24" s="292" t="s">
        <v>183</v>
      </c>
      <c r="D24" s="167" t="s">
        <v>268</v>
      </c>
      <c r="E24" s="180"/>
      <c r="F24" s="180"/>
      <c r="G24" s="181"/>
      <c r="H24" s="180"/>
      <c r="I24" s="167"/>
      <c r="J24" s="167"/>
      <c r="K24" s="167"/>
      <c r="L24" s="167"/>
      <c r="M24" s="167"/>
    </row>
    <row r="25" spans="2:13" ht="12.75" customHeight="1">
      <c r="B25" s="50"/>
      <c r="C25" s="292" t="s">
        <v>184</v>
      </c>
      <c r="D25" s="167" t="s">
        <v>278</v>
      </c>
      <c r="E25" s="180"/>
      <c r="F25" s="180"/>
      <c r="G25" s="181"/>
      <c r="H25" s="180"/>
      <c r="I25" s="167"/>
      <c r="J25" s="167"/>
      <c r="K25" s="167"/>
      <c r="L25" s="167"/>
      <c r="M25" s="167"/>
    </row>
    <row r="26" spans="2:13" ht="12.75" customHeight="1">
      <c r="B26" s="50"/>
      <c r="C26" s="292" t="s">
        <v>185</v>
      </c>
      <c r="D26" s="167" t="s">
        <v>279</v>
      </c>
      <c r="E26" s="180"/>
      <c r="F26" s="180"/>
      <c r="G26" s="181"/>
      <c r="H26" s="180"/>
      <c r="I26" s="167"/>
      <c r="J26" s="167"/>
      <c r="K26" s="167"/>
      <c r="L26" s="167"/>
      <c r="M26" s="167"/>
    </row>
    <row r="27" spans="2:13" ht="12.75" customHeight="1">
      <c r="B27" s="50"/>
      <c r="C27" s="292" t="s">
        <v>186</v>
      </c>
      <c r="D27" s="167" t="s">
        <v>187</v>
      </c>
      <c r="E27" s="180"/>
      <c r="F27" s="180"/>
      <c r="G27" s="181"/>
      <c r="H27" s="180"/>
      <c r="I27" s="167"/>
      <c r="J27" s="167"/>
      <c r="K27" s="167"/>
      <c r="L27" s="167"/>
      <c r="M27" s="167"/>
    </row>
    <row r="28" spans="2:13" ht="12.75" customHeight="1">
      <c r="B28" s="50"/>
      <c r="C28" s="292" t="s">
        <v>188</v>
      </c>
      <c r="D28" s="167" t="s">
        <v>189</v>
      </c>
      <c r="E28" s="180"/>
      <c r="F28" s="180"/>
      <c r="G28" s="181"/>
      <c r="H28" s="180"/>
      <c r="I28" s="167"/>
      <c r="J28" s="167"/>
      <c r="K28" s="167"/>
      <c r="L28" s="167"/>
      <c r="M28" s="167"/>
    </row>
    <row r="29" spans="2:13" ht="12.75" customHeight="1">
      <c r="B29" s="50"/>
      <c r="C29" s="292" t="s">
        <v>190</v>
      </c>
      <c r="D29" s="167" t="s">
        <v>191</v>
      </c>
      <c r="E29" s="180"/>
      <c r="F29" s="180"/>
      <c r="G29" s="181"/>
      <c r="H29" s="180"/>
      <c r="I29" s="167"/>
      <c r="J29" s="167"/>
      <c r="K29" s="167"/>
      <c r="L29" s="167"/>
      <c r="M29" s="167"/>
    </row>
    <row r="30" spans="2:13" ht="12.75" customHeight="1">
      <c r="B30" s="50"/>
      <c r="C30" s="292" t="s">
        <v>192</v>
      </c>
      <c r="D30" s="167" t="s">
        <v>280</v>
      </c>
      <c r="E30" s="180"/>
      <c r="F30" s="180"/>
      <c r="G30" s="181"/>
      <c r="H30" s="180"/>
      <c r="I30" s="167"/>
      <c r="J30" s="167"/>
      <c r="K30" s="167"/>
      <c r="L30" s="167"/>
      <c r="M30" s="167"/>
    </row>
    <row r="31" spans="2:13" ht="12.75" customHeight="1">
      <c r="B31" s="50"/>
      <c r="C31" s="292" t="s">
        <v>193</v>
      </c>
      <c r="D31" s="167" t="s">
        <v>281</v>
      </c>
      <c r="E31" s="180"/>
      <c r="F31" s="180"/>
      <c r="G31" s="181"/>
      <c r="H31" s="180"/>
      <c r="I31" s="167"/>
      <c r="J31" s="167"/>
      <c r="K31" s="167"/>
      <c r="L31" s="167"/>
      <c r="M31" s="167"/>
    </row>
    <row r="32" spans="2:13" ht="12.75" customHeight="1">
      <c r="B32" s="50"/>
      <c r="C32" s="292" t="s">
        <v>194</v>
      </c>
      <c r="D32" s="167" t="s">
        <v>195</v>
      </c>
      <c r="E32" s="180"/>
      <c r="F32" s="180"/>
      <c r="G32" s="181"/>
      <c r="H32" s="180"/>
      <c r="I32" s="167"/>
      <c r="J32" s="167"/>
      <c r="K32" s="167"/>
      <c r="L32" s="167"/>
      <c r="M32" s="167"/>
    </row>
    <row r="33" spans="2:13" ht="12.75" customHeight="1">
      <c r="B33" s="50"/>
      <c r="C33" s="292" t="s">
        <v>196</v>
      </c>
      <c r="D33" s="167" t="s">
        <v>197</v>
      </c>
      <c r="E33" s="180"/>
      <c r="F33" s="180"/>
      <c r="G33" s="181"/>
      <c r="H33" s="180"/>
      <c r="I33" s="167"/>
      <c r="J33" s="167"/>
      <c r="K33" s="167"/>
      <c r="L33" s="167"/>
      <c r="M33" s="167"/>
    </row>
    <row r="34" spans="2:13" ht="12.75" customHeight="1">
      <c r="B34" s="50"/>
      <c r="C34" s="292" t="s">
        <v>198</v>
      </c>
      <c r="D34" s="167" t="s">
        <v>199</v>
      </c>
      <c r="E34" s="180"/>
      <c r="F34" s="180"/>
      <c r="G34" s="181"/>
      <c r="H34" s="180"/>
      <c r="I34" s="167"/>
      <c r="J34" s="167"/>
      <c r="K34" s="167"/>
      <c r="L34" s="167"/>
      <c r="M34" s="167"/>
    </row>
    <row r="35" spans="2:13" ht="12.75" customHeight="1">
      <c r="B35" s="50"/>
      <c r="C35" s="292" t="s">
        <v>200</v>
      </c>
      <c r="D35" s="167" t="s">
        <v>282</v>
      </c>
      <c r="E35" s="180"/>
      <c r="F35" s="180"/>
      <c r="G35" s="181"/>
      <c r="H35" s="180"/>
      <c r="I35" s="167"/>
      <c r="J35" s="167"/>
      <c r="K35" s="167"/>
      <c r="L35" s="167"/>
      <c r="M35" s="167"/>
    </row>
    <row r="36" spans="2:13" ht="12.75" customHeight="1">
      <c r="B36" s="50"/>
      <c r="C36" s="292" t="s">
        <v>201</v>
      </c>
      <c r="D36" s="167" t="s">
        <v>283</v>
      </c>
      <c r="E36" s="180"/>
      <c r="F36" s="180"/>
      <c r="G36" s="181"/>
      <c r="H36" s="180"/>
      <c r="I36" s="167"/>
      <c r="J36" s="167"/>
      <c r="K36" s="167"/>
      <c r="L36" s="167"/>
      <c r="M36" s="167"/>
    </row>
    <row r="37" spans="2:13" ht="12.75" customHeight="1">
      <c r="B37" s="50"/>
      <c r="C37" s="292" t="s">
        <v>255</v>
      </c>
      <c r="D37" s="167" t="s">
        <v>202</v>
      </c>
      <c r="E37" s="180"/>
      <c r="F37" s="180"/>
      <c r="G37" s="181"/>
      <c r="H37" s="180"/>
      <c r="I37" s="167"/>
      <c r="J37" s="167"/>
      <c r="K37" s="167"/>
      <c r="L37" s="167"/>
      <c r="M37" s="167"/>
    </row>
    <row r="38" spans="2:13" ht="12.75" customHeight="1">
      <c r="B38" s="50"/>
      <c r="C38" s="292" t="s">
        <v>203</v>
      </c>
      <c r="D38" s="167" t="s">
        <v>204</v>
      </c>
      <c r="E38" s="180"/>
      <c r="F38" s="180"/>
      <c r="G38" s="181"/>
      <c r="H38" s="180"/>
      <c r="I38" s="167"/>
      <c r="J38" s="167"/>
      <c r="K38" s="167"/>
      <c r="L38" s="167"/>
      <c r="M38" s="167"/>
    </row>
    <row r="39" spans="2:13" ht="4.5" customHeight="1">
      <c r="B39" s="50"/>
      <c r="C39" s="292"/>
      <c r="D39" s="167"/>
      <c r="E39" s="180"/>
      <c r="F39" s="180"/>
      <c r="G39" s="181"/>
      <c r="H39" s="180"/>
      <c r="I39" s="167"/>
      <c r="J39" s="167"/>
      <c r="K39" s="167"/>
      <c r="L39" s="167"/>
      <c r="M39" s="167"/>
    </row>
    <row r="40" spans="2:13" ht="12.75" customHeight="1">
      <c r="B40" s="50"/>
      <c r="C40" s="292" t="s">
        <v>205</v>
      </c>
      <c r="D40" s="167" t="s">
        <v>256</v>
      </c>
      <c r="E40" s="180"/>
      <c r="F40" s="180"/>
      <c r="G40" s="181"/>
      <c r="H40" s="180"/>
      <c r="I40" s="167"/>
      <c r="J40" s="167"/>
      <c r="K40" s="167"/>
      <c r="L40" s="167"/>
      <c r="M40" s="167"/>
    </row>
    <row r="41" spans="2:13" ht="12.75" customHeight="1">
      <c r="B41" s="50"/>
      <c r="C41" s="292" t="s">
        <v>206</v>
      </c>
      <c r="D41" s="167" t="s">
        <v>207</v>
      </c>
      <c r="E41" s="180"/>
      <c r="F41" s="180"/>
      <c r="G41" s="181"/>
      <c r="H41" s="180"/>
      <c r="I41" s="167"/>
      <c r="J41" s="167"/>
      <c r="K41" s="167"/>
      <c r="L41" s="167"/>
      <c r="M41" s="167"/>
    </row>
    <row r="42" spans="2:13" ht="12.75" customHeight="1">
      <c r="B42" s="50"/>
      <c r="C42" s="292" t="s">
        <v>208</v>
      </c>
      <c r="D42" s="167" t="s">
        <v>209</v>
      </c>
      <c r="E42" s="180"/>
      <c r="F42" s="180"/>
      <c r="G42" s="181"/>
      <c r="H42" s="180"/>
      <c r="I42" s="167"/>
      <c r="J42" s="167"/>
      <c r="K42" s="167"/>
      <c r="L42" s="167"/>
      <c r="M42" s="167"/>
    </row>
    <row r="43" spans="2:13" ht="12.75" customHeight="1">
      <c r="B43" s="50"/>
      <c r="C43" s="292" t="s">
        <v>210</v>
      </c>
      <c r="D43" s="167" t="s">
        <v>211</v>
      </c>
      <c r="E43" s="180"/>
      <c r="F43" s="180"/>
      <c r="G43" s="181"/>
      <c r="H43" s="180"/>
      <c r="I43" s="167"/>
      <c r="J43" s="167"/>
      <c r="K43" s="167"/>
      <c r="L43" s="167"/>
      <c r="M43" s="167"/>
    </row>
    <row r="44" spans="2:13" ht="12.75" customHeight="1">
      <c r="B44" s="50"/>
      <c r="C44" s="292" t="s">
        <v>212</v>
      </c>
      <c r="D44" s="167" t="s">
        <v>213</v>
      </c>
      <c r="E44" s="180"/>
      <c r="F44" s="180"/>
      <c r="G44" s="181"/>
      <c r="H44" s="180"/>
      <c r="I44" s="167"/>
      <c r="J44" s="167"/>
      <c r="K44" s="167"/>
      <c r="L44" s="167"/>
      <c r="M44" s="167"/>
    </row>
    <row r="45" spans="2:13" ht="12.75" customHeight="1">
      <c r="B45" s="50"/>
      <c r="C45" s="292" t="s">
        <v>214</v>
      </c>
      <c r="D45" s="167" t="s">
        <v>215</v>
      </c>
      <c r="E45" s="180"/>
      <c r="F45" s="180"/>
      <c r="G45" s="181"/>
      <c r="H45" s="180"/>
      <c r="I45" s="167"/>
      <c r="J45" s="167"/>
      <c r="K45" s="167"/>
      <c r="L45" s="167"/>
      <c r="M45" s="167"/>
    </row>
    <row r="46" spans="2:13" ht="12.75" customHeight="1">
      <c r="B46" s="50"/>
      <c r="C46" s="292" t="s">
        <v>216</v>
      </c>
      <c r="D46" s="167" t="s">
        <v>217</v>
      </c>
      <c r="E46" s="180"/>
      <c r="F46" s="180"/>
      <c r="G46" s="181"/>
      <c r="H46" s="180"/>
      <c r="I46" s="167"/>
      <c r="J46" s="167"/>
      <c r="K46" s="167"/>
      <c r="L46" s="167"/>
      <c r="M46" s="167"/>
    </row>
    <row r="47" spans="2:13" ht="4.5" customHeight="1">
      <c r="B47" s="50"/>
      <c r="C47" s="292"/>
      <c r="D47" s="167"/>
      <c r="E47" s="180"/>
      <c r="F47" s="180"/>
      <c r="G47" s="181"/>
      <c r="H47" s="180"/>
      <c r="I47" s="167"/>
      <c r="J47" s="167"/>
      <c r="K47" s="167"/>
      <c r="L47" s="167"/>
      <c r="M47" s="167"/>
    </row>
    <row r="48" spans="2:13" ht="12.75" customHeight="1">
      <c r="B48" s="50"/>
      <c r="C48" s="292" t="s">
        <v>218</v>
      </c>
      <c r="D48" s="167" t="s">
        <v>219</v>
      </c>
      <c r="E48" s="187"/>
      <c r="F48" s="187"/>
      <c r="G48" s="187"/>
      <c r="H48" s="187"/>
      <c r="I48" s="289"/>
      <c r="J48" s="289"/>
      <c r="K48" s="289"/>
      <c r="L48" s="289"/>
      <c r="M48" s="289"/>
    </row>
    <row r="49" spans="2:13" ht="12.75" customHeight="1">
      <c r="B49" s="50"/>
      <c r="C49" s="292" t="s">
        <v>220</v>
      </c>
      <c r="D49" s="167" t="s">
        <v>221</v>
      </c>
      <c r="E49" s="187"/>
      <c r="F49" s="187"/>
      <c r="G49" s="187"/>
      <c r="H49" s="187"/>
      <c r="I49" s="289"/>
      <c r="J49" s="289"/>
      <c r="K49" s="289"/>
      <c r="L49" s="289"/>
      <c r="M49" s="289"/>
    </row>
    <row r="50" spans="2:13" ht="12.75" customHeight="1">
      <c r="B50" s="50"/>
      <c r="C50" s="292" t="s">
        <v>222</v>
      </c>
      <c r="D50" s="289" t="s">
        <v>223</v>
      </c>
      <c r="E50" s="187"/>
      <c r="F50" s="187"/>
      <c r="G50" s="187"/>
      <c r="H50" s="187"/>
      <c r="I50" s="289"/>
      <c r="J50" s="289"/>
      <c r="K50" s="289"/>
      <c r="L50" s="289"/>
      <c r="M50" s="289"/>
    </row>
    <row r="51" spans="2:13" ht="12.75" customHeight="1">
      <c r="B51" s="50"/>
      <c r="C51" s="292" t="s">
        <v>224</v>
      </c>
      <c r="D51" s="188" t="s">
        <v>225</v>
      </c>
      <c r="E51" s="188"/>
      <c r="F51" s="188"/>
      <c r="G51" s="188"/>
      <c r="H51" s="188"/>
      <c r="I51" s="188"/>
      <c r="J51" s="188"/>
      <c r="K51" s="188"/>
      <c r="L51" s="188"/>
      <c r="M51" s="188"/>
    </row>
    <row r="52" spans="2:13" s="186" customFormat="1" ht="12.75" customHeight="1">
      <c r="B52" s="50"/>
      <c r="C52" s="292" t="s">
        <v>226</v>
      </c>
      <c r="D52" s="188" t="s">
        <v>227</v>
      </c>
      <c r="E52" s="188"/>
      <c r="F52" s="188"/>
      <c r="G52" s="188"/>
      <c r="H52" s="188"/>
      <c r="I52" s="188"/>
      <c r="J52" s="188"/>
      <c r="K52" s="188"/>
      <c r="L52" s="188"/>
      <c r="M52" s="188"/>
    </row>
    <row r="53" spans="2:13" s="186" customFormat="1" ht="12.75" customHeight="1">
      <c r="B53" s="50"/>
      <c r="C53" s="292" t="s">
        <v>228</v>
      </c>
      <c r="D53" s="167" t="s">
        <v>229</v>
      </c>
      <c r="E53" s="187"/>
      <c r="F53" s="187"/>
      <c r="G53" s="187"/>
      <c r="H53" s="187"/>
      <c r="I53" s="289"/>
      <c r="J53" s="289"/>
      <c r="K53" s="289"/>
      <c r="L53" s="289"/>
      <c r="M53" s="289"/>
    </row>
    <row r="54" spans="2:13" s="189" customFormat="1" ht="138" customHeight="1"/>
    <row r="55" spans="2:13" s="186" customFormat="1"/>
    <row r="56" spans="2:13" s="186" customFormat="1"/>
    <row r="59" spans="2:13">
      <c r="C59" s="48"/>
    </row>
    <row r="65" spans="3:4">
      <c r="C65" s="49"/>
    </row>
    <row r="66" spans="3:4">
      <c r="C66" s="49"/>
    </row>
    <row r="67" spans="3:4">
      <c r="C67" s="49"/>
    </row>
    <row r="68" spans="3:4">
      <c r="C68" s="49"/>
    </row>
    <row r="69" spans="3:4">
      <c r="C69" s="49"/>
    </row>
    <row r="70" spans="3:4">
      <c r="C70" s="49"/>
    </row>
    <row r="71" spans="3:4">
      <c r="C71" s="49"/>
    </row>
    <row r="72" spans="3:4">
      <c r="C72" s="49"/>
    </row>
    <row r="74" spans="3:4">
      <c r="D74" s="47" t="s">
        <v>37</v>
      </c>
    </row>
  </sheetData>
  <mergeCells count="2">
    <mergeCell ref="C3:N3"/>
    <mergeCell ref="C4:I4"/>
  </mergeCells>
  <hyperlinks>
    <hyperlink ref="J12" r:id="rId1"/>
    <hyperlink ref="C13" location="'2.2a'!A1" display="Table 2.2a:"/>
    <hyperlink ref="C14" location="'2.2b'!A1" display="Table 2.2b:"/>
    <hyperlink ref="C15" location="'2.2c'!A1" display="Table 2.2c: Production of Blind Spot Information by Function (K)"/>
    <hyperlink ref="C16" location="'2.3'!A1" display="Table 2.3: The World Market for Night Vision"/>
    <hyperlink ref="C17" location="'2.4a'!A1" display="Table 2.4a:"/>
    <hyperlink ref="C20" location="'2.5a'!A1" display="Table 2.5a: The World Market for Park Assist"/>
    <hyperlink ref="C21" location="'2.5b'!A1" display="Table 2.5b: Production of Park Assist by Sensor Technology (%)"/>
    <hyperlink ref="C22" location="'2.5c'!A1" display="Table 2.5c: Production of Park Assist by Sensor Technology (K)"/>
    <hyperlink ref="C6" location="'1.1 LVP'!A1" display="Table 1.1:"/>
    <hyperlink ref="C24" location="'2.6a'!A1" display="Table 2.6a: The World Market for Autonomous Park Assist"/>
    <hyperlink ref="C25" location="'2.6b'!A1" display="Table 2.6b: The World Market for Autonomous Park Assist by Function (%)"/>
    <hyperlink ref="C26" location="'2.6c'!A1" display="Table 2.6c: The World Market for Autonomous Park Assist by Function (K)"/>
    <hyperlink ref="C27" location="'2.7'!A1" display="Table 2.7: The World Market for Surround-View"/>
    <hyperlink ref="C28" location="'2.8'!A1" display="Table 2.8: The World Market for Parking Aiding Systems"/>
    <hyperlink ref="C29" location="'2.9a'!A1" display="Table 2.9a: The World Market for Lane Departure Warning "/>
    <hyperlink ref="C30" location="'2.9b'!A1" display="Table 2.9b: Production of Lane Departure Warning by Function (%)"/>
    <hyperlink ref="C31" location="'2.9c'!A1" display="Table 2.9c: Production of Lane Departure Warning by Function (K)"/>
    <hyperlink ref="C32" location="'2.10'!A1" display="Table 2.10: The World Market for Automatic High Beam"/>
    <hyperlink ref="C33" location="'2.11'!A1" display="Table 2.11: The World Market for Traffic Sign Recognition"/>
    <hyperlink ref="C34" location="'2.12a'!A1" display="Table 2.12a: The World Market for Forward Collision Warning"/>
    <hyperlink ref="C35" location="'2.12b'!A1" display="Table 2.12b: Production of Forward Collision Warning by Function (%)"/>
    <hyperlink ref="C36" location="'2.12c'!A1" display="Table 2.12c: Production of Forward Collision Warning by Function (K)"/>
    <hyperlink ref="C37" location="'2.13'!A1" display="Table 2.13:"/>
    <hyperlink ref="C40" location="'3.1'!A1" display="Table 3.1: World Usage ADAS Sensors by Application 2016"/>
    <hyperlink ref="C42" location="'3.3a Camera'!A1" display="Use of Camera Modules by Application"/>
    <hyperlink ref="C41" location="'3.2 + Fig. ES2'!A1" display="Table 3.2: World Market for ADAS Sensors "/>
    <hyperlink ref="C43" location="'3.3b Front-Camera'!A1" display="Use of Front-Camera Modules (mono) by Application"/>
    <hyperlink ref="C44" location="'3.4 LidarLaser'!A1" display="Use of Lidar/Laser by Application"/>
    <hyperlink ref="C45" location="'3.5 RADAR'!A1" display="Table 3.5:"/>
    <hyperlink ref="C46" location="'3.6 Ultrasonic'!A1" display="Table 3.6: Use of Ultrasonic by Application"/>
    <hyperlink ref="C48" location="NA!C3" display="The North American Demand for ADAS by Application"/>
    <hyperlink ref="C49" location="EU!C3" display="The European Demand for ADAS by Application"/>
    <hyperlink ref="C51" location="SK!C3" display="The South Korean Demand for ADAS by Application"/>
    <hyperlink ref="C52" location="CH!C3" display="The Greater Chinese Demand for ADAS by Application"/>
    <hyperlink ref="C53" location="RoW!C3" display="The Rest of the World Demand for ADAS by Application"/>
    <hyperlink ref="C50" location="JP!C3" display="The Japanese Demand for ADAS by Application"/>
    <hyperlink ref="C7" location="'1.1 LVP'!A1" display="Figure 1.1:"/>
    <hyperlink ref="C23" location="'2.5d'!A1" display="Table 2.5d: Production of Ultrasonic Park Assist "/>
    <hyperlink ref="C38" location="'2.14'!A1" display="Table 2.14: The World Market for Automated Driving and Autopilot Systems"/>
    <hyperlink ref="C9" location="'2.1a'!A1" display="Table 2.1a:"/>
    <hyperlink ref="C10" location="'2.1b'!A1" display="Table 2.1b"/>
    <hyperlink ref="C18" location="'2.4b'!A1" display="Table 2.4b:"/>
    <hyperlink ref="C19" location="'2.4c'!A1" display="Table 2.4c:"/>
    <hyperlink ref="J17" r:id="rId2"/>
    <hyperlink ref="J22" r:id="rId3"/>
    <hyperlink ref="C11" location="'2.1c'!A1" display="Table 2.1c:"/>
    <hyperlink ref="C12" location="'2.1d'!A1" display="Table 2.1d:"/>
  </hyperlinks>
  <printOptions horizontalCentered="1"/>
  <pageMargins left="0.51181102362204722" right="0.51181102362204722" top="0.98425196850393704" bottom="0.51181102362204722" header="0.51181102362204722" footer="0.51181102362204722"/>
  <pageSetup paperSize="9" scale="46" orientation="landscape" r:id="rId4"/>
  <headerFooter alignWithMargins="0">
    <oddHeader>&amp;F</oddHead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S100"/>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4" width="9.5" style="56"/>
    <col min="15" max="15" width="12" style="56" bestFit="1" customWidth="1"/>
    <col min="16" max="16" width="12.5" style="56" customWidth="1"/>
    <col min="17" max="22" width="12" style="56" bestFit="1" customWidth="1"/>
    <col min="23" max="23" width="13.33203125" style="56" bestFit="1" customWidth="1"/>
    <col min="24" max="16384" width="9.5" style="56"/>
  </cols>
  <sheetData>
    <row r="1" spans="1:19" s="189" customFormat="1" ht="57.75" customHeight="1">
      <c r="B1" s="293"/>
      <c r="C1" s="294"/>
      <c r="F1" s="295"/>
      <c r="L1" s="296" t="s">
        <v>62</v>
      </c>
    </row>
    <row r="2" spans="1:19" ht="12.75" customHeight="1">
      <c r="B2" s="63"/>
      <c r="C2" s="64"/>
      <c r="D2" s="64"/>
      <c r="E2" s="64"/>
      <c r="F2" s="64"/>
      <c r="G2" s="64"/>
      <c r="H2" s="64"/>
      <c r="I2" s="64"/>
      <c r="J2" s="64"/>
      <c r="K2" s="64"/>
      <c r="L2" s="64"/>
      <c r="M2" s="65"/>
    </row>
    <row r="3" spans="1:19" s="67" customFormat="1" ht="18" customHeight="1">
      <c r="A3" s="56"/>
      <c r="B3" s="66"/>
      <c r="C3" s="312" t="str">
        <f>CONCATENATE(Index!C13," ",Index!D13)</f>
        <v>Table 2.2a: Blind Spot Information - Total Market</v>
      </c>
      <c r="D3" s="312"/>
      <c r="E3" s="312"/>
      <c r="F3" s="312"/>
      <c r="G3" s="312"/>
      <c r="H3" s="312"/>
      <c r="I3" s="312"/>
      <c r="J3" s="312"/>
      <c r="K3" s="312"/>
      <c r="L3" s="312"/>
      <c r="M3" s="211"/>
      <c r="N3" s="107"/>
      <c r="O3" s="107"/>
      <c r="P3" s="107"/>
      <c r="Q3" s="107"/>
      <c r="R3" s="107"/>
      <c r="S3" s="107"/>
    </row>
    <row r="4" spans="1:19" s="67" customFormat="1" ht="30" customHeight="1">
      <c r="A4" s="56"/>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M4" s="211"/>
      <c r="N4" s="107"/>
      <c r="O4" s="107"/>
      <c r="P4" s="107"/>
      <c r="Q4" s="107"/>
      <c r="R4" s="107"/>
      <c r="S4" s="107"/>
    </row>
    <row r="5" spans="1:19" s="67" customFormat="1" ht="15" customHeight="1">
      <c r="A5" s="56"/>
      <c r="B5" s="66"/>
      <c r="C5" s="75" t="s">
        <v>1</v>
      </c>
      <c r="D5" s="76"/>
      <c r="E5" s="76"/>
      <c r="F5" s="76"/>
      <c r="G5" s="76"/>
      <c r="H5" s="76"/>
      <c r="I5" s="76"/>
      <c r="J5" s="76"/>
      <c r="K5" s="76"/>
      <c r="L5" s="77"/>
      <c r="M5" s="211"/>
      <c r="N5" s="107"/>
      <c r="O5" s="107"/>
      <c r="P5" s="107"/>
      <c r="Q5" s="107"/>
      <c r="R5" s="107"/>
      <c r="S5" s="107"/>
    </row>
    <row r="6" spans="1:19" s="67" customFormat="1" ht="15" customHeight="1">
      <c r="A6" s="56"/>
      <c r="B6" s="66"/>
      <c r="C6" s="88" t="s">
        <v>10</v>
      </c>
      <c r="D6" s="115"/>
      <c r="E6" s="115"/>
      <c r="F6" s="115"/>
      <c r="G6" s="115"/>
      <c r="H6" s="115"/>
      <c r="I6" s="115"/>
      <c r="J6" s="115"/>
      <c r="K6" s="115"/>
      <c r="L6" s="125"/>
      <c r="M6" s="211"/>
      <c r="N6" s="107"/>
      <c r="O6" s="107"/>
      <c r="P6" s="107"/>
      <c r="Q6" s="107"/>
      <c r="R6" s="107"/>
      <c r="S6" s="107"/>
    </row>
    <row r="7" spans="1:19" s="67" customFormat="1" ht="15" customHeight="1">
      <c r="A7" s="56"/>
      <c r="B7" s="66"/>
      <c r="C7" s="88" t="s">
        <v>134</v>
      </c>
      <c r="D7" s="114"/>
      <c r="E7" s="114"/>
      <c r="F7" s="114"/>
      <c r="G7" s="114"/>
      <c r="H7" s="114"/>
      <c r="I7" s="114"/>
      <c r="J7" s="114"/>
      <c r="K7" s="114"/>
      <c r="L7" s="125"/>
      <c r="M7" s="211"/>
      <c r="N7" s="107"/>
      <c r="O7" s="107"/>
      <c r="P7" s="107"/>
      <c r="Q7" s="107"/>
      <c r="R7" s="107"/>
      <c r="S7" s="107"/>
    </row>
    <row r="8" spans="1:19" s="67" customFormat="1" ht="15" customHeight="1">
      <c r="A8" s="56"/>
      <c r="B8" s="66"/>
      <c r="C8" s="88" t="s">
        <v>11</v>
      </c>
      <c r="D8" s="145"/>
      <c r="E8" s="145"/>
      <c r="F8" s="145"/>
      <c r="G8" s="145"/>
      <c r="H8" s="145"/>
      <c r="I8" s="145"/>
      <c r="J8" s="145"/>
      <c r="K8" s="145"/>
      <c r="L8" s="125"/>
      <c r="M8" s="211"/>
      <c r="N8" s="107"/>
      <c r="O8" s="107"/>
      <c r="P8" s="107"/>
      <c r="Q8" s="107"/>
      <c r="R8" s="107"/>
      <c r="S8" s="107"/>
    </row>
    <row r="9" spans="1:19" s="67" customFormat="1" ht="15" customHeight="1">
      <c r="A9" s="56"/>
      <c r="B9" s="66"/>
      <c r="C9" s="88" t="s">
        <v>12</v>
      </c>
      <c r="D9" s="206"/>
      <c r="E9" s="206"/>
      <c r="F9" s="206"/>
      <c r="G9" s="206"/>
      <c r="H9" s="206"/>
      <c r="I9" s="206"/>
      <c r="J9" s="206"/>
      <c r="K9" s="206"/>
      <c r="L9" s="125"/>
      <c r="M9" s="211"/>
      <c r="N9" s="107"/>
      <c r="O9" s="107"/>
      <c r="P9" s="107"/>
      <c r="Q9" s="107"/>
      <c r="R9" s="107"/>
      <c r="S9" s="107"/>
    </row>
    <row r="10" spans="1:19" s="67" customFormat="1" ht="15" customHeight="1">
      <c r="A10" s="56"/>
      <c r="B10" s="66"/>
      <c r="C10" s="78" t="s">
        <v>4</v>
      </c>
      <c r="D10" s="79"/>
      <c r="E10" s="79"/>
      <c r="F10" s="79"/>
      <c r="G10" s="79"/>
      <c r="H10" s="79"/>
      <c r="I10" s="79"/>
      <c r="J10" s="79"/>
      <c r="K10" s="79"/>
      <c r="L10" s="80"/>
      <c r="M10" s="211"/>
      <c r="N10" s="107"/>
      <c r="O10" s="107"/>
      <c r="P10" s="107"/>
      <c r="Q10" s="107"/>
      <c r="R10" s="107"/>
      <c r="S10" s="107"/>
    </row>
    <row r="11" spans="1:19" s="67" customFormat="1" ht="15" customHeight="1">
      <c r="A11" s="56"/>
      <c r="B11" s="66"/>
      <c r="C11" s="88" t="s">
        <v>10</v>
      </c>
      <c r="D11" s="115"/>
      <c r="E11" s="115"/>
      <c r="F11" s="115"/>
      <c r="G11" s="115"/>
      <c r="H11" s="115"/>
      <c r="I11" s="115"/>
      <c r="J11" s="115"/>
      <c r="K11" s="115"/>
      <c r="L11" s="125"/>
      <c r="M11" s="211"/>
      <c r="N11" s="107"/>
      <c r="O11" s="107"/>
      <c r="P11" s="107"/>
      <c r="Q11" s="107"/>
      <c r="R11" s="107"/>
      <c r="S11" s="107"/>
    </row>
    <row r="12" spans="1:19" s="67" customFormat="1" ht="15" customHeight="1">
      <c r="A12" s="56"/>
      <c r="B12" s="66"/>
      <c r="C12" s="88" t="s">
        <v>134</v>
      </c>
      <c r="D12" s="114"/>
      <c r="E12" s="114"/>
      <c r="F12" s="114"/>
      <c r="G12" s="114"/>
      <c r="H12" s="114"/>
      <c r="I12" s="114"/>
      <c r="J12" s="114"/>
      <c r="K12" s="114"/>
      <c r="L12" s="125"/>
      <c r="M12" s="211"/>
      <c r="N12" s="107"/>
      <c r="O12" s="107"/>
      <c r="P12" s="107"/>
      <c r="Q12" s="107"/>
      <c r="R12" s="107"/>
      <c r="S12" s="107"/>
    </row>
    <row r="13" spans="1:19" s="67" customFormat="1" ht="15" customHeight="1">
      <c r="A13" s="56"/>
      <c r="B13" s="66"/>
      <c r="C13" s="88" t="s">
        <v>11</v>
      </c>
      <c r="D13" s="145"/>
      <c r="E13" s="145"/>
      <c r="F13" s="145"/>
      <c r="G13" s="145"/>
      <c r="H13" s="145"/>
      <c r="I13" s="145"/>
      <c r="J13" s="145"/>
      <c r="K13" s="145"/>
      <c r="L13" s="125"/>
      <c r="M13" s="211"/>
      <c r="N13" s="107"/>
      <c r="O13" s="107"/>
      <c r="P13" s="107"/>
      <c r="Q13" s="107"/>
      <c r="R13" s="107"/>
      <c r="S13" s="107"/>
    </row>
    <row r="14" spans="1:19" s="67" customFormat="1" ht="15" customHeight="1">
      <c r="A14" s="56"/>
      <c r="B14" s="66"/>
      <c r="C14" s="88" t="s">
        <v>12</v>
      </c>
      <c r="D14" s="202"/>
      <c r="E14" s="202"/>
      <c r="F14" s="202"/>
      <c r="G14" s="202"/>
      <c r="H14" s="202"/>
      <c r="I14" s="202"/>
      <c r="J14" s="202"/>
      <c r="K14" s="202"/>
      <c r="L14" s="125"/>
      <c r="M14" s="211"/>
      <c r="N14" s="107"/>
      <c r="O14" s="107"/>
      <c r="P14" s="107"/>
      <c r="Q14" s="107"/>
      <c r="R14" s="107"/>
      <c r="S14" s="107"/>
    </row>
    <row r="15" spans="1:19" s="67" customFormat="1" ht="15" customHeight="1">
      <c r="A15" s="56"/>
      <c r="B15" s="66"/>
      <c r="C15" s="78" t="s">
        <v>5</v>
      </c>
      <c r="D15" s="79"/>
      <c r="E15" s="79"/>
      <c r="F15" s="79"/>
      <c r="G15" s="79"/>
      <c r="H15" s="79"/>
      <c r="I15" s="79"/>
      <c r="J15" s="79"/>
      <c r="K15" s="79"/>
      <c r="L15" s="80"/>
      <c r="M15" s="211"/>
      <c r="N15" s="107"/>
      <c r="O15" s="107"/>
      <c r="P15" s="107"/>
      <c r="Q15" s="107"/>
      <c r="R15" s="107"/>
      <c r="S15" s="107"/>
    </row>
    <row r="16" spans="1:19" s="67" customFormat="1" ht="15" customHeight="1">
      <c r="A16" s="56"/>
      <c r="B16" s="66"/>
      <c r="C16" s="88" t="s">
        <v>10</v>
      </c>
      <c r="D16" s="115"/>
      <c r="E16" s="115"/>
      <c r="F16" s="115"/>
      <c r="G16" s="115"/>
      <c r="H16" s="115"/>
      <c r="I16" s="115"/>
      <c r="J16" s="115"/>
      <c r="K16" s="115"/>
      <c r="L16" s="125"/>
      <c r="M16" s="211"/>
      <c r="N16" s="107"/>
      <c r="O16" s="107"/>
      <c r="P16" s="107"/>
      <c r="Q16" s="107"/>
      <c r="R16" s="107"/>
      <c r="S16" s="107"/>
    </row>
    <row r="17" spans="1:19" s="67" customFormat="1" ht="15" customHeight="1">
      <c r="A17" s="56"/>
      <c r="B17" s="66"/>
      <c r="C17" s="88" t="s">
        <v>134</v>
      </c>
      <c r="D17" s="114"/>
      <c r="E17" s="114"/>
      <c r="F17" s="114"/>
      <c r="G17" s="114"/>
      <c r="H17" s="114"/>
      <c r="I17" s="114"/>
      <c r="J17" s="114"/>
      <c r="K17" s="114"/>
      <c r="L17" s="125"/>
      <c r="M17" s="211"/>
      <c r="N17" s="107"/>
      <c r="O17" s="107"/>
      <c r="P17" s="107"/>
      <c r="Q17" s="107"/>
      <c r="R17" s="107"/>
      <c r="S17" s="107"/>
    </row>
    <row r="18" spans="1:19" s="67" customFormat="1" ht="15" customHeight="1">
      <c r="A18" s="56"/>
      <c r="B18" s="66"/>
      <c r="C18" s="88" t="s">
        <v>11</v>
      </c>
      <c r="D18" s="145"/>
      <c r="E18" s="145"/>
      <c r="F18" s="145"/>
      <c r="G18" s="145"/>
      <c r="H18" s="145"/>
      <c r="I18" s="145"/>
      <c r="J18" s="145"/>
      <c r="K18" s="145"/>
      <c r="L18" s="125"/>
      <c r="M18" s="211"/>
      <c r="N18" s="107"/>
      <c r="O18" s="107"/>
      <c r="P18" s="107"/>
      <c r="Q18" s="107"/>
      <c r="R18" s="107"/>
      <c r="S18" s="107"/>
    </row>
    <row r="19" spans="1:19" s="67" customFormat="1" ht="15" customHeight="1">
      <c r="A19" s="56"/>
      <c r="B19" s="66"/>
      <c r="C19" s="88" t="s">
        <v>12</v>
      </c>
      <c r="D19" s="202"/>
      <c r="E19" s="202"/>
      <c r="F19" s="202"/>
      <c r="G19" s="202"/>
      <c r="H19" s="202"/>
      <c r="I19" s="202"/>
      <c r="J19" s="202"/>
      <c r="K19" s="202"/>
      <c r="L19" s="125"/>
      <c r="M19" s="211"/>
      <c r="N19" s="107"/>
      <c r="O19" s="107"/>
      <c r="P19" s="107"/>
      <c r="Q19" s="107"/>
      <c r="R19" s="107"/>
      <c r="S19" s="107"/>
    </row>
    <row r="20" spans="1:19" s="67" customFormat="1" ht="15" customHeight="1">
      <c r="A20" s="56"/>
      <c r="B20" s="66"/>
      <c r="C20" s="78" t="s">
        <v>6</v>
      </c>
      <c r="D20" s="79"/>
      <c r="E20" s="79"/>
      <c r="F20" s="79"/>
      <c r="G20" s="79"/>
      <c r="H20" s="79"/>
      <c r="I20" s="79"/>
      <c r="J20" s="79"/>
      <c r="K20" s="79"/>
      <c r="L20" s="80"/>
      <c r="M20" s="211"/>
      <c r="N20" s="107"/>
      <c r="O20" s="107"/>
      <c r="P20" s="107"/>
      <c r="Q20" s="107"/>
      <c r="R20" s="107"/>
      <c r="S20" s="107"/>
    </row>
    <row r="21" spans="1:19" s="67" customFormat="1" ht="15" customHeight="1">
      <c r="A21" s="56"/>
      <c r="B21" s="66"/>
      <c r="C21" s="88" t="s">
        <v>10</v>
      </c>
      <c r="D21" s="115"/>
      <c r="E21" s="115"/>
      <c r="F21" s="115"/>
      <c r="G21" s="115"/>
      <c r="H21" s="115"/>
      <c r="I21" s="115"/>
      <c r="J21" s="115"/>
      <c r="K21" s="115"/>
      <c r="L21" s="125"/>
      <c r="M21" s="211"/>
      <c r="N21" s="107"/>
      <c r="O21" s="107"/>
      <c r="P21" s="107"/>
      <c r="Q21" s="107"/>
      <c r="R21" s="107"/>
      <c r="S21" s="107"/>
    </row>
    <row r="22" spans="1:19" s="67" customFormat="1" ht="15" customHeight="1">
      <c r="A22" s="56"/>
      <c r="B22" s="66"/>
      <c r="C22" s="88" t="s">
        <v>134</v>
      </c>
      <c r="D22" s="114"/>
      <c r="E22" s="114"/>
      <c r="F22" s="114"/>
      <c r="G22" s="114"/>
      <c r="H22" s="114"/>
      <c r="I22" s="114"/>
      <c r="J22" s="114"/>
      <c r="K22" s="114"/>
      <c r="L22" s="125"/>
      <c r="M22" s="211"/>
      <c r="N22" s="107"/>
      <c r="O22" s="107"/>
      <c r="P22" s="107"/>
      <c r="Q22" s="107"/>
      <c r="R22" s="107"/>
      <c r="S22" s="107"/>
    </row>
    <row r="23" spans="1:19" s="67" customFormat="1" ht="15" customHeight="1">
      <c r="A23" s="56"/>
      <c r="B23" s="66"/>
      <c r="C23" s="88" t="s">
        <v>11</v>
      </c>
      <c r="D23" s="145"/>
      <c r="E23" s="145"/>
      <c r="F23" s="145"/>
      <c r="G23" s="145"/>
      <c r="H23" s="145"/>
      <c r="I23" s="145"/>
      <c r="J23" s="145"/>
      <c r="K23" s="145"/>
      <c r="L23" s="125"/>
      <c r="M23" s="211"/>
      <c r="N23" s="107"/>
      <c r="O23" s="107"/>
      <c r="P23" s="107"/>
      <c r="Q23" s="107"/>
      <c r="R23" s="107"/>
      <c r="S23" s="107"/>
    </row>
    <row r="24" spans="1:19" s="67" customFormat="1" ht="15" customHeight="1">
      <c r="A24" s="56"/>
      <c r="B24" s="66"/>
      <c r="C24" s="88" t="s">
        <v>12</v>
      </c>
      <c r="D24" s="202"/>
      <c r="E24" s="202"/>
      <c r="F24" s="202"/>
      <c r="G24" s="202"/>
      <c r="H24" s="202"/>
      <c r="I24" s="202"/>
      <c r="J24" s="202"/>
      <c r="K24" s="202"/>
      <c r="L24" s="125"/>
      <c r="M24" s="211"/>
      <c r="N24" s="107"/>
      <c r="O24" s="107"/>
      <c r="P24" s="107"/>
      <c r="Q24" s="107"/>
      <c r="R24" s="107"/>
      <c r="S24" s="107"/>
    </row>
    <row r="25" spans="1:19" s="67" customFormat="1" ht="15" customHeight="1">
      <c r="A25" s="56"/>
      <c r="B25" s="66"/>
      <c r="C25" s="78" t="s">
        <v>7</v>
      </c>
      <c r="D25" s="79"/>
      <c r="E25" s="79"/>
      <c r="F25" s="79"/>
      <c r="G25" s="79"/>
      <c r="H25" s="79"/>
      <c r="I25" s="79"/>
      <c r="J25" s="79"/>
      <c r="K25" s="79"/>
      <c r="L25" s="80"/>
      <c r="M25" s="211"/>
      <c r="N25" s="107"/>
      <c r="O25" s="107"/>
      <c r="P25" s="107"/>
      <c r="Q25" s="107"/>
      <c r="R25" s="107"/>
      <c r="S25" s="107"/>
    </row>
    <row r="26" spans="1:19" ht="15" customHeight="1">
      <c r="B26" s="66"/>
      <c r="C26" s="88" t="s">
        <v>10</v>
      </c>
      <c r="D26" s="115"/>
      <c r="E26" s="115"/>
      <c r="F26" s="115"/>
      <c r="G26" s="115"/>
      <c r="H26" s="115"/>
      <c r="I26" s="115"/>
      <c r="J26" s="115"/>
      <c r="K26" s="115"/>
      <c r="L26" s="125"/>
      <c r="N26" s="55"/>
      <c r="O26" s="55"/>
      <c r="P26" s="55"/>
      <c r="Q26" s="55"/>
      <c r="R26" s="55"/>
      <c r="S26" s="55"/>
    </row>
    <row r="27" spans="1:19" ht="15" customHeight="1">
      <c r="B27" s="66"/>
      <c r="C27" s="88" t="s">
        <v>134</v>
      </c>
      <c r="D27" s="114"/>
      <c r="E27" s="114"/>
      <c r="F27" s="114"/>
      <c r="G27" s="114"/>
      <c r="H27" s="114"/>
      <c r="I27" s="114"/>
      <c r="J27" s="114"/>
      <c r="K27" s="114"/>
      <c r="L27" s="125"/>
      <c r="N27" s="55"/>
      <c r="O27" s="55"/>
      <c r="P27" s="55"/>
      <c r="Q27" s="55"/>
      <c r="R27" s="55"/>
      <c r="S27" s="55"/>
    </row>
    <row r="28" spans="1:19" ht="15" customHeight="1">
      <c r="B28" s="66"/>
      <c r="C28" s="88" t="s">
        <v>11</v>
      </c>
      <c r="D28" s="145"/>
      <c r="E28" s="145"/>
      <c r="F28" s="145"/>
      <c r="G28" s="145"/>
      <c r="H28" s="145"/>
      <c r="I28" s="145"/>
      <c r="J28" s="145"/>
      <c r="K28" s="145"/>
      <c r="L28" s="125"/>
      <c r="N28" s="55"/>
      <c r="O28" s="55"/>
      <c r="P28" s="55"/>
      <c r="Q28" s="55"/>
      <c r="R28" s="55"/>
      <c r="S28" s="55"/>
    </row>
    <row r="29" spans="1:19" ht="15" customHeight="1">
      <c r="B29" s="66"/>
      <c r="C29" s="88" t="s">
        <v>12</v>
      </c>
      <c r="D29" s="202"/>
      <c r="E29" s="202"/>
      <c r="F29" s="202"/>
      <c r="G29" s="202"/>
      <c r="H29" s="202"/>
      <c r="I29" s="202"/>
      <c r="J29" s="202"/>
      <c r="K29" s="202"/>
      <c r="L29" s="125"/>
      <c r="N29" s="55"/>
      <c r="O29" s="55"/>
      <c r="P29" s="55"/>
      <c r="Q29" s="55"/>
      <c r="R29" s="55"/>
      <c r="S29" s="55"/>
    </row>
    <row r="30" spans="1:19" ht="15" customHeight="1">
      <c r="B30" s="66"/>
      <c r="C30" s="78" t="s">
        <v>8</v>
      </c>
      <c r="D30" s="79"/>
      <c r="E30" s="79"/>
      <c r="F30" s="79"/>
      <c r="G30" s="79"/>
      <c r="H30" s="79"/>
      <c r="I30" s="79"/>
      <c r="J30" s="79"/>
      <c r="K30" s="79"/>
      <c r="L30" s="80"/>
      <c r="N30" s="55"/>
      <c r="O30" s="55"/>
      <c r="P30" s="55"/>
      <c r="Q30" s="55"/>
      <c r="R30" s="55"/>
      <c r="S30" s="55"/>
    </row>
    <row r="31" spans="1:19" ht="15" customHeight="1">
      <c r="B31" s="66"/>
      <c r="C31" s="88" t="s">
        <v>10</v>
      </c>
      <c r="D31" s="115"/>
      <c r="E31" s="115"/>
      <c r="F31" s="115"/>
      <c r="G31" s="115"/>
      <c r="H31" s="115"/>
      <c r="I31" s="115"/>
      <c r="J31" s="115"/>
      <c r="K31" s="115"/>
      <c r="L31" s="125"/>
      <c r="N31" s="55"/>
      <c r="O31" s="55"/>
      <c r="P31" s="55"/>
      <c r="Q31" s="55"/>
      <c r="R31" s="55"/>
      <c r="S31" s="55"/>
    </row>
    <row r="32" spans="1:19" ht="15" customHeight="1">
      <c r="B32" s="66"/>
      <c r="C32" s="88" t="s">
        <v>134</v>
      </c>
      <c r="D32" s="114"/>
      <c r="E32" s="114"/>
      <c r="F32" s="114"/>
      <c r="G32" s="114"/>
      <c r="H32" s="114"/>
      <c r="I32" s="114"/>
      <c r="J32" s="114"/>
      <c r="K32" s="114"/>
      <c r="L32" s="125"/>
      <c r="N32" s="55"/>
      <c r="O32" s="55"/>
      <c r="P32" s="55"/>
      <c r="Q32" s="55"/>
      <c r="R32" s="55"/>
      <c r="S32" s="55"/>
    </row>
    <row r="33" spans="2:19" ht="15" customHeight="1">
      <c r="B33" s="66"/>
      <c r="C33" s="88" t="s">
        <v>11</v>
      </c>
      <c r="D33" s="145"/>
      <c r="E33" s="145"/>
      <c r="F33" s="145"/>
      <c r="G33" s="145"/>
      <c r="H33" s="145"/>
      <c r="I33" s="145"/>
      <c r="J33" s="145"/>
      <c r="K33" s="145"/>
      <c r="L33" s="125"/>
      <c r="N33" s="55"/>
      <c r="O33" s="55"/>
      <c r="P33" s="55"/>
      <c r="Q33" s="55"/>
      <c r="R33" s="55"/>
      <c r="S33" s="55"/>
    </row>
    <row r="34" spans="2:19" ht="15" customHeight="1">
      <c r="B34" s="66"/>
      <c r="C34" s="88" t="s">
        <v>12</v>
      </c>
      <c r="D34" s="202"/>
      <c r="E34" s="202"/>
      <c r="F34" s="202"/>
      <c r="G34" s="202"/>
      <c r="H34" s="202"/>
      <c r="I34" s="202"/>
      <c r="J34" s="202"/>
      <c r="K34" s="202"/>
      <c r="L34" s="125"/>
      <c r="N34" s="55"/>
      <c r="O34" s="55"/>
      <c r="P34" s="55"/>
      <c r="Q34" s="55"/>
      <c r="R34" s="55"/>
      <c r="S34" s="55"/>
    </row>
    <row r="35" spans="2:19" ht="15" customHeight="1">
      <c r="B35" s="66"/>
      <c r="C35" s="78" t="s">
        <v>13</v>
      </c>
      <c r="D35" s="79"/>
      <c r="E35" s="79"/>
      <c r="F35" s="79"/>
      <c r="G35" s="79"/>
      <c r="H35" s="79"/>
      <c r="I35" s="79"/>
      <c r="J35" s="79"/>
      <c r="K35" s="79"/>
      <c r="L35" s="80"/>
    </row>
    <row r="36" spans="2:19" ht="15" customHeight="1">
      <c r="B36" s="66"/>
      <c r="C36" s="78" t="s">
        <v>10</v>
      </c>
      <c r="D36" s="98"/>
      <c r="E36" s="98"/>
      <c r="F36" s="98"/>
      <c r="G36" s="98"/>
      <c r="H36" s="98"/>
      <c r="I36" s="98"/>
      <c r="J36" s="98"/>
      <c r="K36" s="98"/>
      <c r="L36" s="80"/>
    </row>
    <row r="37" spans="2:19" ht="15" customHeight="1">
      <c r="B37" s="66"/>
      <c r="C37" s="78" t="s">
        <v>134</v>
      </c>
      <c r="D37" s="79"/>
      <c r="E37" s="79"/>
      <c r="F37" s="79"/>
      <c r="G37" s="79"/>
      <c r="H37" s="79"/>
      <c r="I37" s="79"/>
      <c r="J37" s="79"/>
      <c r="K37" s="79"/>
      <c r="L37" s="80"/>
    </row>
    <row r="38" spans="2:19" ht="15" customHeight="1">
      <c r="B38" s="66"/>
      <c r="C38" s="78" t="s">
        <v>12</v>
      </c>
      <c r="D38" s="101"/>
      <c r="E38" s="101"/>
      <c r="F38" s="101"/>
      <c r="G38" s="101"/>
      <c r="H38" s="101"/>
      <c r="I38" s="101"/>
      <c r="J38" s="101"/>
      <c r="K38" s="101"/>
      <c r="L38" s="80"/>
    </row>
    <row r="39" spans="2:19" ht="15" customHeight="1">
      <c r="B39" s="66"/>
      <c r="C39" s="61"/>
      <c r="D39" s="68"/>
      <c r="E39" s="68"/>
      <c r="F39" s="68"/>
      <c r="G39" s="68"/>
      <c r="H39" s="68"/>
      <c r="I39" s="68"/>
      <c r="J39" s="68"/>
      <c r="K39" s="68"/>
      <c r="L39" s="104" t="s">
        <v>239</v>
      </c>
    </row>
    <row r="40" spans="2:19" ht="15" customHeight="1">
      <c r="B40" s="66"/>
      <c r="C40" s="61"/>
      <c r="D40" s="68"/>
      <c r="E40" s="68"/>
      <c r="F40" s="68"/>
      <c r="G40" s="68"/>
      <c r="H40" s="68"/>
      <c r="I40" s="68"/>
      <c r="J40" s="68"/>
      <c r="K40" s="68"/>
    </row>
    <row r="41" spans="2:19" ht="15" customHeight="1">
      <c r="B41" s="66"/>
      <c r="C41" s="61"/>
      <c r="D41" s="68"/>
      <c r="E41" s="68"/>
      <c r="F41" s="68"/>
      <c r="G41" s="68"/>
      <c r="H41" s="68"/>
      <c r="I41" s="68"/>
      <c r="J41" s="68"/>
      <c r="K41" s="68"/>
    </row>
    <row r="42" spans="2:19" ht="15" customHeight="1">
      <c r="B42" s="66"/>
      <c r="C42" s="61"/>
      <c r="D42" s="68"/>
      <c r="E42" s="68"/>
      <c r="F42" s="68"/>
      <c r="G42" s="68"/>
      <c r="H42" s="68"/>
      <c r="I42" s="68"/>
      <c r="J42" s="68"/>
      <c r="K42" s="68"/>
    </row>
    <row r="43" spans="2:19" ht="15" customHeight="1">
      <c r="B43" s="66"/>
      <c r="C43" s="61"/>
      <c r="D43" s="68"/>
      <c r="E43" s="68"/>
      <c r="F43" s="68"/>
      <c r="G43" s="68"/>
      <c r="H43" s="68"/>
      <c r="I43" s="68"/>
      <c r="J43" s="68"/>
      <c r="K43" s="68"/>
    </row>
    <row r="44" spans="2:19" ht="15" customHeight="1">
      <c r="B44" s="66"/>
      <c r="C44" s="61"/>
      <c r="D44" s="68"/>
      <c r="E44" s="68"/>
      <c r="F44" s="68"/>
      <c r="G44" s="68"/>
      <c r="H44" s="68"/>
      <c r="I44" s="68"/>
      <c r="J44" s="68"/>
      <c r="K44" s="68"/>
    </row>
    <row r="45" spans="2:19" ht="15" customHeight="1">
      <c r="B45" s="66"/>
      <c r="C45" s="61"/>
      <c r="D45" s="68"/>
      <c r="E45" s="68"/>
      <c r="F45" s="68"/>
      <c r="G45" s="68"/>
      <c r="H45" s="68"/>
      <c r="I45" s="68"/>
      <c r="J45" s="68"/>
      <c r="K45" s="68"/>
    </row>
    <row r="46" spans="2:19" ht="15" customHeight="1">
      <c r="B46" s="66"/>
      <c r="C46" s="61"/>
      <c r="D46" s="68"/>
      <c r="E46" s="68"/>
      <c r="F46" s="68"/>
      <c r="G46" s="68"/>
      <c r="H46" s="68"/>
      <c r="I46" s="68"/>
      <c r="J46" s="68"/>
      <c r="K46" s="68"/>
    </row>
    <row r="47" spans="2:19" ht="15" customHeight="1">
      <c r="B47" s="66"/>
      <c r="C47" s="61"/>
      <c r="D47" s="68"/>
      <c r="E47" s="68"/>
      <c r="F47" s="68"/>
      <c r="G47" s="68"/>
      <c r="H47" s="68"/>
      <c r="I47" s="68"/>
      <c r="J47" s="68"/>
      <c r="K47" s="68"/>
      <c r="L47" s="62"/>
    </row>
    <row r="48" spans="2:19" ht="15" customHeight="1">
      <c r="B48" s="66"/>
      <c r="C48" s="61"/>
      <c r="D48" s="68"/>
      <c r="E48" s="68"/>
      <c r="F48" s="68"/>
      <c r="G48" s="68"/>
      <c r="H48" s="68"/>
      <c r="I48" s="68"/>
      <c r="J48" s="68"/>
      <c r="K48" s="68"/>
      <c r="L48" s="62"/>
    </row>
    <row r="49" spans="2:11" ht="15" customHeight="1">
      <c r="B49" s="66"/>
      <c r="C49" s="61"/>
      <c r="D49" s="68"/>
      <c r="E49" s="68"/>
      <c r="F49" s="68"/>
      <c r="G49" s="68"/>
      <c r="H49" s="68"/>
      <c r="I49" s="68"/>
      <c r="J49" s="68"/>
      <c r="K49" s="68"/>
    </row>
    <row r="50" spans="2:11" ht="15" customHeight="1">
      <c r="B50" s="66"/>
      <c r="C50" s="61"/>
      <c r="D50" s="68"/>
      <c r="E50" s="68"/>
      <c r="F50" s="68"/>
      <c r="G50" s="68"/>
      <c r="H50" s="68"/>
      <c r="I50" s="68"/>
      <c r="J50" s="68"/>
      <c r="K50" s="68"/>
    </row>
    <row r="51" spans="2:11" ht="15" customHeight="1">
      <c r="B51" s="66"/>
      <c r="C51" s="61"/>
      <c r="D51" s="68"/>
      <c r="E51" s="68"/>
      <c r="F51" s="68"/>
      <c r="G51" s="68"/>
      <c r="H51" s="68"/>
      <c r="I51" s="68"/>
      <c r="J51" s="68"/>
      <c r="K51" s="68"/>
    </row>
    <row r="52" spans="2:11" ht="15" customHeight="1">
      <c r="B52" s="66"/>
      <c r="C52" s="61"/>
      <c r="D52" s="68"/>
      <c r="E52" s="68"/>
      <c r="F52" s="68"/>
      <c r="G52" s="68"/>
      <c r="H52" s="68"/>
      <c r="I52" s="68"/>
      <c r="J52" s="68"/>
      <c r="K52" s="68"/>
    </row>
    <row r="53" spans="2:11" ht="15" customHeight="1">
      <c r="B53" s="66"/>
      <c r="C53" s="61"/>
      <c r="D53" s="68"/>
      <c r="E53" s="68"/>
      <c r="F53" s="68"/>
      <c r="G53" s="68"/>
      <c r="H53" s="68"/>
      <c r="I53" s="68"/>
      <c r="J53" s="68"/>
      <c r="K53" s="68"/>
    </row>
    <row r="54" spans="2:11" ht="15" customHeight="1">
      <c r="B54" s="66"/>
      <c r="C54" s="61"/>
      <c r="D54" s="68"/>
      <c r="E54" s="68"/>
      <c r="F54" s="68"/>
      <c r="G54" s="68"/>
      <c r="H54" s="68"/>
      <c r="I54" s="68"/>
      <c r="J54" s="68"/>
      <c r="K54" s="68"/>
    </row>
    <row r="55" spans="2:11" ht="15" customHeight="1">
      <c r="B55" s="66"/>
      <c r="C55" s="61"/>
      <c r="D55" s="68"/>
      <c r="E55" s="68"/>
      <c r="F55" s="68"/>
      <c r="G55" s="68"/>
      <c r="H55" s="68"/>
      <c r="I55" s="68"/>
      <c r="J55" s="68"/>
      <c r="K55" s="68"/>
    </row>
    <row r="56" spans="2:11" ht="15" customHeight="1">
      <c r="B56" s="66"/>
      <c r="C56" s="61"/>
      <c r="D56" s="68"/>
      <c r="E56" s="68"/>
      <c r="F56" s="68"/>
      <c r="G56" s="68"/>
      <c r="H56" s="68"/>
      <c r="I56" s="68"/>
      <c r="J56" s="68"/>
      <c r="K56" s="68"/>
    </row>
    <row r="57" spans="2:11" ht="15" customHeight="1">
      <c r="B57" s="66"/>
      <c r="C57" s="61"/>
      <c r="D57" s="68"/>
      <c r="E57" s="68"/>
      <c r="F57" s="68"/>
      <c r="G57" s="68"/>
      <c r="H57" s="68"/>
      <c r="I57" s="68"/>
      <c r="J57" s="68"/>
      <c r="K57" s="68"/>
    </row>
    <row r="58" spans="2:11" ht="15" customHeight="1">
      <c r="B58" s="66"/>
      <c r="C58" s="61"/>
      <c r="D58" s="68"/>
      <c r="E58" s="68"/>
      <c r="F58" s="68"/>
      <c r="G58" s="68"/>
      <c r="H58" s="68"/>
      <c r="I58" s="68"/>
      <c r="J58" s="68"/>
      <c r="K58" s="68"/>
    </row>
    <row r="59" spans="2:11" ht="15" customHeight="1">
      <c r="B59" s="66"/>
      <c r="C59" s="61"/>
      <c r="D59" s="68"/>
      <c r="E59" s="68"/>
      <c r="F59" s="68"/>
      <c r="G59" s="68"/>
      <c r="H59" s="68"/>
      <c r="I59" s="68"/>
      <c r="J59" s="68"/>
      <c r="K59" s="68"/>
    </row>
    <row r="60" spans="2:11" ht="15" customHeight="1">
      <c r="B60" s="66"/>
      <c r="C60" s="61"/>
      <c r="D60" s="68"/>
      <c r="E60" s="68"/>
      <c r="F60" s="68"/>
      <c r="G60" s="68"/>
      <c r="H60" s="68"/>
      <c r="I60" s="68"/>
      <c r="J60" s="68"/>
      <c r="K60" s="68"/>
    </row>
    <row r="61" spans="2:11" ht="15" customHeight="1">
      <c r="B61" s="66"/>
      <c r="C61" s="61"/>
      <c r="D61" s="68"/>
      <c r="E61" s="68"/>
      <c r="F61" s="68"/>
      <c r="G61" s="68"/>
      <c r="H61" s="68"/>
      <c r="I61" s="68"/>
      <c r="J61" s="68"/>
      <c r="K61" s="68"/>
    </row>
    <row r="62" spans="2:11" ht="15" customHeight="1">
      <c r="B62" s="66"/>
      <c r="C62" s="61"/>
      <c r="D62" s="68"/>
      <c r="E62" s="68"/>
      <c r="F62" s="68"/>
      <c r="G62" s="68"/>
      <c r="H62" s="68"/>
      <c r="I62" s="68"/>
      <c r="J62" s="68"/>
      <c r="K62" s="68"/>
    </row>
    <row r="63" spans="2:11" ht="15" customHeight="1">
      <c r="B63" s="66"/>
      <c r="C63" s="61"/>
      <c r="D63" s="68"/>
      <c r="E63" s="68"/>
      <c r="F63" s="68"/>
      <c r="G63" s="68"/>
      <c r="H63" s="68"/>
      <c r="I63" s="68"/>
      <c r="J63" s="68"/>
      <c r="K63" s="68"/>
    </row>
    <row r="64" spans="2:11" ht="15" customHeight="1">
      <c r="B64" s="66"/>
      <c r="C64" s="61"/>
      <c r="D64" s="68"/>
      <c r="E64" s="68"/>
      <c r="F64" s="68"/>
      <c r="G64" s="68"/>
      <c r="H64" s="68"/>
      <c r="I64" s="68"/>
      <c r="J64" s="68"/>
      <c r="K64" s="68"/>
    </row>
    <row r="65" spans="2:11" ht="15" customHeight="1">
      <c r="B65" s="66"/>
      <c r="C65" s="61"/>
      <c r="D65" s="68"/>
      <c r="E65" s="68"/>
      <c r="F65" s="68"/>
      <c r="G65" s="68"/>
      <c r="H65" s="68"/>
      <c r="I65" s="68"/>
      <c r="J65" s="68"/>
      <c r="K65" s="68"/>
    </row>
    <row r="66" spans="2:11" ht="15" customHeight="1">
      <c r="B66" s="66"/>
      <c r="C66" s="61"/>
      <c r="D66" s="68"/>
      <c r="E66" s="68"/>
      <c r="F66" s="68"/>
      <c r="G66" s="68"/>
      <c r="H66" s="68"/>
      <c r="I66" s="68"/>
      <c r="J66" s="68"/>
      <c r="K66" s="68"/>
    </row>
    <row r="67" spans="2:11" ht="15" customHeight="1">
      <c r="B67" s="66"/>
      <c r="C67" s="61"/>
      <c r="D67" s="68"/>
      <c r="E67" s="68"/>
      <c r="F67" s="68"/>
      <c r="G67" s="68"/>
      <c r="H67" s="68"/>
      <c r="I67" s="68"/>
      <c r="J67" s="68"/>
      <c r="K67" s="68"/>
    </row>
    <row r="68" spans="2:11" ht="15" customHeight="1">
      <c r="B68" s="66"/>
      <c r="C68" s="61"/>
      <c r="D68" s="68"/>
      <c r="E68" s="68"/>
      <c r="F68" s="68"/>
      <c r="G68" s="68"/>
      <c r="H68" s="68"/>
      <c r="I68" s="68"/>
      <c r="J68" s="68"/>
      <c r="K68" s="68"/>
    </row>
    <row r="69" spans="2:11" ht="15" customHeight="1">
      <c r="B69" s="66"/>
      <c r="C69" s="61"/>
      <c r="D69" s="68"/>
      <c r="E69" s="68"/>
      <c r="F69" s="68"/>
      <c r="G69" s="68"/>
      <c r="H69" s="68"/>
      <c r="I69" s="68"/>
      <c r="J69" s="68"/>
      <c r="K69" s="68"/>
    </row>
    <row r="70" spans="2:11" ht="15" customHeight="1">
      <c r="B70" s="66"/>
      <c r="C70" s="61"/>
      <c r="D70" s="68"/>
      <c r="E70" s="68"/>
      <c r="F70" s="68"/>
      <c r="G70" s="68"/>
      <c r="H70" s="68"/>
      <c r="I70" s="68"/>
      <c r="J70" s="68"/>
      <c r="K70" s="68"/>
    </row>
    <row r="71" spans="2:11" ht="15" customHeight="1">
      <c r="B71" s="66"/>
      <c r="C71" s="61"/>
      <c r="D71" s="68"/>
      <c r="E71" s="68"/>
      <c r="F71" s="68"/>
      <c r="G71" s="68"/>
      <c r="H71" s="68"/>
      <c r="I71" s="68"/>
      <c r="J71" s="68"/>
      <c r="K71" s="68"/>
    </row>
    <row r="72" spans="2:11" ht="15" customHeight="1">
      <c r="B72" s="66"/>
      <c r="C72" s="61"/>
      <c r="D72" s="68"/>
      <c r="E72" s="68"/>
      <c r="F72" s="68"/>
      <c r="G72" s="68"/>
      <c r="H72" s="68"/>
      <c r="I72" s="68"/>
      <c r="J72" s="68"/>
      <c r="K72" s="68"/>
    </row>
    <row r="73" spans="2:11" ht="15" customHeight="1">
      <c r="B73" s="66"/>
      <c r="C73" s="61"/>
      <c r="D73" s="68"/>
      <c r="E73" s="68"/>
      <c r="F73" s="68"/>
      <c r="G73" s="68"/>
      <c r="H73" s="68"/>
      <c r="I73" s="68"/>
      <c r="J73" s="68"/>
      <c r="K73" s="68"/>
    </row>
    <row r="74" spans="2:11" ht="15" customHeight="1">
      <c r="B74" s="66"/>
      <c r="C74" s="61"/>
      <c r="D74" s="68"/>
      <c r="E74" s="68"/>
      <c r="F74" s="68"/>
      <c r="G74" s="68"/>
      <c r="H74" s="68"/>
      <c r="I74" s="68"/>
      <c r="J74" s="68"/>
      <c r="K74" s="68"/>
    </row>
    <row r="75" spans="2:11" ht="15" customHeight="1">
      <c r="B75" s="66"/>
      <c r="C75" s="61"/>
      <c r="D75" s="68"/>
      <c r="E75" s="68"/>
      <c r="F75" s="68"/>
      <c r="G75" s="68"/>
      <c r="H75" s="68"/>
      <c r="I75" s="68"/>
      <c r="J75" s="68"/>
      <c r="K75" s="68"/>
    </row>
    <row r="76" spans="2:11" ht="15" customHeight="1">
      <c r="B76" s="66"/>
      <c r="C76" s="61"/>
      <c r="D76" s="68"/>
      <c r="E76" s="68"/>
      <c r="F76" s="68"/>
      <c r="G76" s="68"/>
      <c r="H76" s="68"/>
      <c r="I76" s="68"/>
      <c r="J76" s="68"/>
      <c r="K76" s="68"/>
    </row>
    <row r="77" spans="2:11" ht="15" customHeight="1">
      <c r="B77" s="66"/>
      <c r="C77" s="61"/>
      <c r="D77" s="68"/>
      <c r="E77" s="68"/>
      <c r="F77" s="68"/>
      <c r="G77" s="68"/>
      <c r="H77" s="68"/>
      <c r="I77" s="68"/>
      <c r="J77" s="68"/>
      <c r="K77" s="68"/>
    </row>
    <row r="78" spans="2:11" ht="15" customHeight="1">
      <c r="B78" s="66"/>
      <c r="C78" s="61"/>
      <c r="D78" s="68"/>
      <c r="E78" s="68"/>
      <c r="F78" s="68"/>
      <c r="G78" s="68"/>
      <c r="H78" s="68"/>
      <c r="I78" s="68"/>
      <c r="J78" s="68"/>
      <c r="K78" s="68"/>
    </row>
    <row r="79" spans="2:11" ht="15" customHeight="1">
      <c r="B79" s="66"/>
      <c r="C79" s="61"/>
      <c r="D79" s="68"/>
      <c r="E79" s="68"/>
      <c r="F79" s="68"/>
      <c r="G79" s="68"/>
      <c r="H79" s="68"/>
      <c r="I79" s="68"/>
      <c r="J79" s="68"/>
      <c r="K79" s="68"/>
    </row>
    <row r="80" spans="2:11" ht="15" customHeight="1">
      <c r="B80" s="66"/>
      <c r="C80" s="61"/>
      <c r="D80" s="68"/>
      <c r="E80" s="68"/>
      <c r="F80" s="68"/>
      <c r="G80" s="68"/>
      <c r="H80" s="68"/>
      <c r="I80" s="68"/>
      <c r="J80" s="68"/>
      <c r="K80" s="68"/>
    </row>
    <row r="81" spans="2:11" ht="15" customHeight="1">
      <c r="B81" s="66"/>
      <c r="C81" s="61"/>
      <c r="D81" s="68"/>
      <c r="E81" s="68"/>
      <c r="F81" s="68"/>
      <c r="G81" s="68"/>
      <c r="H81" s="68"/>
      <c r="I81" s="68"/>
      <c r="J81" s="68"/>
      <c r="K81" s="68"/>
    </row>
    <row r="82" spans="2:11" ht="15" customHeight="1">
      <c r="B82" s="66"/>
      <c r="C82" s="61"/>
      <c r="D82" s="68"/>
      <c r="E82" s="68"/>
      <c r="F82" s="68"/>
      <c r="G82" s="68"/>
      <c r="H82" s="68"/>
      <c r="I82" s="68"/>
      <c r="J82" s="68"/>
      <c r="K82" s="68"/>
    </row>
    <row r="83" spans="2:11" ht="15" customHeight="1">
      <c r="B83" s="66"/>
      <c r="C83" s="61"/>
      <c r="D83" s="68"/>
      <c r="E83" s="68"/>
      <c r="F83" s="68"/>
      <c r="G83" s="68"/>
      <c r="H83" s="68"/>
      <c r="I83" s="68"/>
      <c r="J83" s="68"/>
      <c r="K83" s="68"/>
    </row>
    <row r="84" spans="2:11" ht="15" customHeight="1">
      <c r="B84" s="66"/>
      <c r="C84" s="61"/>
      <c r="D84" s="68"/>
      <c r="E84" s="68"/>
      <c r="F84" s="68"/>
      <c r="G84" s="68"/>
      <c r="H84" s="68"/>
      <c r="I84" s="68"/>
      <c r="J84" s="68"/>
      <c r="K84" s="68"/>
    </row>
    <row r="85" spans="2:11" ht="15" customHeight="1">
      <c r="B85" s="66"/>
      <c r="C85" s="61"/>
      <c r="D85" s="68"/>
      <c r="E85" s="68"/>
      <c r="F85" s="68"/>
      <c r="G85" s="68"/>
      <c r="H85" s="68"/>
      <c r="I85" s="68"/>
      <c r="J85" s="68"/>
      <c r="K85" s="68"/>
    </row>
    <row r="86" spans="2:11" ht="15" customHeight="1">
      <c r="B86" s="66"/>
      <c r="C86" s="61"/>
      <c r="D86" s="68"/>
      <c r="E86" s="68"/>
      <c r="F86" s="68"/>
      <c r="G86" s="68"/>
      <c r="H86" s="68"/>
      <c r="I86" s="68"/>
      <c r="J86" s="68"/>
      <c r="K86" s="68"/>
    </row>
    <row r="87" spans="2:11" ht="15" customHeight="1">
      <c r="B87" s="66"/>
      <c r="C87" s="61"/>
      <c r="D87" s="68"/>
      <c r="E87" s="68"/>
      <c r="F87" s="68"/>
      <c r="G87" s="68"/>
      <c r="H87" s="68"/>
      <c r="I87" s="68"/>
      <c r="J87" s="68"/>
      <c r="K87" s="68"/>
    </row>
    <row r="88" spans="2:11" ht="15" customHeight="1">
      <c r="B88" s="66"/>
      <c r="C88" s="61"/>
      <c r="D88" s="68"/>
      <c r="E88" s="68"/>
      <c r="F88" s="68"/>
      <c r="G88" s="68"/>
      <c r="H88" s="68"/>
      <c r="I88" s="68"/>
      <c r="J88" s="68"/>
      <c r="K88" s="68"/>
    </row>
    <row r="89" spans="2:11" ht="15" customHeight="1"/>
    <row r="90" spans="2:11" ht="15" customHeight="1"/>
    <row r="91" spans="2:11" ht="15" customHeight="1"/>
    <row r="92" spans="2:11" ht="15" customHeight="1">
      <c r="D92" s="90"/>
    </row>
    <row r="93" spans="2:11" ht="15" customHeight="1"/>
    <row r="94" spans="2:11" ht="15" customHeight="1"/>
    <row r="95" spans="2:11" ht="15" customHeight="1"/>
    <row r="96" spans="2:11" ht="15" customHeight="1"/>
    <row r="97" ht="15" customHeight="1"/>
    <row r="98" ht="15" customHeight="1"/>
    <row r="99" ht="15" customHeight="1"/>
    <row r="100" ht="15" customHeight="1"/>
  </sheetData>
  <mergeCells count="1">
    <mergeCell ref="C3:L3"/>
  </mergeCells>
  <hyperlinks>
    <hyperlink ref="L1" location="Index!A1" display="Index"/>
  </hyperlinks>
  <pageMargins left="0.75" right="0.75" top="1" bottom="1" header="0.5" footer="0.5"/>
  <pageSetup scale="74" orientation="portrait" r:id="rId1"/>
  <headerFooter alignWithMargins="0"/>
  <colBreaks count="1" manualBreakCount="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X95"/>
  <sheetViews>
    <sheetView workbookViewId="0"/>
  </sheetViews>
  <sheetFormatPr defaultColWidth="9.5" defaultRowHeight="12.75"/>
  <cols>
    <col min="1" max="2" width="9.5" style="56"/>
    <col min="3" max="3" width="27.5" style="56" customWidth="1"/>
    <col min="4" max="12" width="12.5" style="56" customWidth="1"/>
    <col min="13" max="16384" width="9.5" style="56"/>
  </cols>
  <sheetData>
    <row r="1" spans="1:24" s="189" customFormat="1" ht="57.75" customHeight="1">
      <c r="B1" s="293"/>
      <c r="C1" s="294"/>
      <c r="F1" s="295"/>
      <c r="L1" s="296" t="s">
        <v>62</v>
      </c>
    </row>
    <row r="2" spans="1:24" ht="12.75" customHeight="1">
      <c r="B2" s="63"/>
      <c r="C2" s="64"/>
      <c r="D2" s="64"/>
      <c r="E2" s="64"/>
      <c r="F2" s="64"/>
      <c r="G2" s="64"/>
      <c r="H2" s="64"/>
      <c r="I2" s="64"/>
      <c r="J2" s="64"/>
      <c r="K2" s="64"/>
      <c r="L2" s="65"/>
    </row>
    <row r="3" spans="1:24" ht="18" customHeight="1">
      <c r="B3" s="66"/>
      <c r="C3" s="312" t="str">
        <f>CONCATENATE(Index!C14," ",Index!D14)</f>
        <v>Table 2.2b: Blind Spot Information - Split By Function (%)</v>
      </c>
      <c r="D3" s="312"/>
      <c r="E3" s="312"/>
      <c r="F3" s="312"/>
      <c r="G3" s="312"/>
      <c r="H3" s="312"/>
      <c r="I3" s="312"/>
      <c r="J3" s="312"/>
      <c r="K3" s="299"/>
      <c r="L3" s="62"/>
      <c r="M3" s="55"/>
      <c r="N3" s="55"/>
      <c r="O3" s="55"/>
      <c r="P3" s="55"/>
      <c r="Q3" s="55"/>
      <c r="R3" s="55"/>
      <c r="S3" s="55"/>
    </row>
    <row r="4" spans="1:24" s="67" customFormat="1" ht="30" customHeight="1">
      <c r="A4" s="56"/>
      <c r="B4" s="66"/>
      <c r="C4" s="72"/>
      <c r="D4" s="73">
        <f>2016</f>
        <v>2016</v>
      </c>
      <c r="E4" s="73">
        <f t="shared" ref="E4:J4" si="0">D4+1</f>
        <v>2017</v>
      </c>
      <c r="F4" s="73">
        <f t="shared" si="0"/>
        <v>2018</v>
      </c>
      <c r="G4" s="73">
        <f t="shared" si="0"/>
        <v>2019</v>
      </c>
      <c r="H4" s="73">
        <f t="shared" si="0"/>
        <v>2020</v>
      </c>
      <c r="I4" s="151">
        <f t="shared" si="0"/>
        <v>2021</v>
      </c>
      <c r="J4" s="151">
        <f t="shared" si="0"/>
        <v>2022</v>
      </c>
      <c r="K4" s="151">
        <v>2023</v>
      </c>
      <c r="M4" s="168"/>
      <c r="N4" s="107"/>
      <c r="O4" s="107"/>
      <c r="P4" s="107"/>
      <c r="Q4" s="107"/>
      <c r="R4" s="107"/>
      <c r="S4" s="107"/>
    </row>
    <row r="5" spans="1:24" s="67" customFormat="1" ht="15" customHeight="1">
      <c r="A5" s="56"/>
      <c r="B5" s="66"/>
      <c r="C5" s="75" t="s">
        <v>1</v>
      </c>
      <c r="D5" s="76"/>
      <c r="E5" s="76"/>
      <c r="F5" s="76"/>
      <c r="G5" s="76"/>
      <c r="H5" s="76"/>
      <c r="I5" s="76"/>
      <c r="J5" s="76"/>
      <c r="K5" s="76"/>
      <c r="M5" s="168"/>
      <c r="N5" s="107"/>
      <c r="O5" s="107"/>
      <c r="P5" s="107"/>
      <c r="Q5" s="107"/>
      <c r="R5" s="107"/>
      <c r="S5" s="107"/>
    </row>
    <row r="6" spans="1:24" s="67" customFormat="1" ht="15" customHeight="1">
      <c r="A6" s="56"/>
      <c r="B6" s="66"/>
      <c r="C6" s="88" t="s">
        <v>38</v>
      </c>
      <c r="D6" s="115"/>
      <c r="E6" s="115"/>
      <c r="F6" s="115"/>
      <c r="G6" s="115"/>
      <c r="H6" s="115"/>
      <c r="I6" s="115"/>
      <c r="J6" s="115"/>
      <c r="K6" s="115"/>
      <c r="M6" s="168"/>
      <c r="N6" s="112"/>
      <c r="P6" s="207"/>
      <c r="Q6" s="207"/>
      <c r="R6" s="207"/>
      <c r="S6" s="207"/>
      <c r="T6" s="207"/>
      <c r="U6" s="207"/>
      <c r="V6" s="207"/>
      <c r="W6" s="207"/>
      <c r="X6" s="207"/>
    </row>
    <row r="7" spans="1:24" s="67" customFormat="1" ht="15" customHeight="1">
      <c r="A7" s="56"/>
      <c r="B7" s="66"/>
      <c r="C7" s="88" t="s">
        <v>14</v>
      </c>
      <c r="D7" s="115"/>
      <c r="E7" s="115"/>
      <c r="F7" s="115"/>
      <c r="G7" s="115"/>
      <c r="H7" s="115"/>
      <c r="I7" s="154"/>
      <c r="J7" s="154"/>
      <c r="K7" s="154"/>
    </row>
    <row r="8" spans="1:24" s="67" customFormat="1" ht="15" customHeight="1">
      <c r="A8" s="56"/>
      <c r="B8" s="66"/>
      <c r="C8" s="88" t="s">
        <v>15</v>
      </c>
      <c r="D8" s="115"/>
      <c r="E8" s="115"/>
      <c r="F8" s="115"/>
      <c r="G8" s="115"/>
      <c r="H8" s="115"/>
      <c r="I8" s="154"/>
      <c r="J8" s="154"/>
      <c r="K8" s="154"/>
      <c r="M8" s="168"/>
    </row>
    <row r="9" spans="1:24" s="67" customFormat="1" ht="15" customHeight="1">
      <c r="A9" s="56"/>
      <c r="B9" s="66"/>
      <c r="C9" s="88" t="s">
        <v>55</v>
      </c>
      <c r="D9" s="115"/>
      <c r="E9" s="115"/>
      <c r="F9" s="115"/>
      <c r="G9" s="115"/>
      <c r="H9" s="115"/>
      <c r="I9" s="154"/>
      <c r="J9" s="154"/>
      <c r="K9" s="154"/>
      <c r="M9" s="168"/>
      <c r="N9" s="225"/>
      <c r="O9" s="225"/>
      <c r="P9" s="285"/>
      <c r="Q9" s="285"/>
      <c r="R9" s="285"/>
      <c r="S9" s="285"/>
      <c r="T9" s="285"/>
      <c r="U9" s="285"/>
      <c r="V9" s="285"/>
      <c r="W9" s="285"/>
      <c r="X9" s="285"/>
    </row>
    <row r="10" spans="1:24" s="67" customFormat="1" ht="15" customHeight="1">
      <c r="A10" s="56"/>
      <c r="B10" s="66"/>
      <c r="C10" s="78" t="s">
        <v>4</v>
      </c>
      <c r="D10" s="79"/>
      <c r="E10" s="79"/>
      <c r="F10" s="79"/>
      <c r="G10" s="79"/>
      <c r="H10" s="79"/>
      <c r="I10" s="153"/>
      <c r="J10" s="153"/>
      <c r="K10" s="153"/>
      <c r="M10" s="107"/>
      <c r="N10" s="107"/>
      <c r="O10" s="107"/>
      <c r="P10" s="213"/>
      <c r="Q10" s="213"/>
      <c r="R10" s="213"/>
      <c r="S10" s="213"/>
      <c r="T10" s="213"/>
      <c r="U10" s="213"/>
      <c r="V10" s="213"/>
      <c r="W10" s="213"/>
      <c r="X10" s="213"/>
    </row>
    <row r="11" spans="1:24" s="67" customFormat="1" ht="15" customHeight="1">
      <c r="A11" s="56"/>
      <c r="B11" s="66"/>
      <c r="C11" s="113" t="s">
        <v>38</v>
      </c>
      <c r="D11" s="115"/>
      <c r="E11" s="115"/>
      <c r="F11" s="115"/>
      <c r="G11" s="115"/>
      <c r="H11" s="115"/>
      <c r="I11" s="154"/>
      <c r="J11" s="154"/>
      <c r="K11" s="154"/>
      <c r="M11" s="107"/>
      <c r="N11" s="107"/>
      <c r="O11" s="107"/>
      <c r="P11" s="213"/>
      <c r="Q11" s="213"/>
      <c r="R11" s="213"/>
      <c r="S11" s="213"/>
      <c r="T11" s="213"/>
      <c r="U11" s="213"/>
      <c r="V11" s="213"/>
      <c r="W11" s="213"/>
      <c r="X11" s="213"/>
    </row>
    <row r="12" spans="1:24" s="67" customFormat="1" ht="15" customHeight="1">
      <c r="A12" s="56"/>
      <c r="B12" s="66"/>
      <c r="C12" s="88" t="s">
        <v>14</v>
      </c>
      <c r="D12" s="115"/>
      <c r="E12" s="115"/>
      <c r="F12" s="115"/>
      <c r="G12" s="115"/>
      <c r="H12" s="115"/>
      <c r="I12" s="154"/>
      <c r="J12" s="154"/>
      <c r="K12" s="154"/>
      <c r="M12" s="107"/>
      <c r="N12" s="107"/>
      <c r="O12" s="107"/>
      <c r="P12" s="263"/>
      <c r="Q12" s="263"/>
      <c r="R12" s="263"/>
      <c r="S12" s="263"/>
      <c r="T12" s="263"/>
      <c r="U12" s="263"/>
      <c r="V12" s="263"/>
      <c r="W12" s="263"/>
      <c r="X12" s="263"/>
    </row>
    <row r="13" spans="1:24" s="67" customFormat="1" ht="15" customHeight="1">
      <c r="A13" s="56"/>
      <c r="B13" s="66"/>
      <c r="C13" s="88" t="s">
        <v>15</v>
      </c>
      <c r="D13" s="115"/>
      <c r="E13" s="115"/>
      <c r="F13" s="115"/>
      <c r="G13" s="115"/>
      <c r="H13" s="115"/>
      <c r="I13" s="154"/>
      <c r="J13" s="154"/>
      <c r="K13" s="154"/>
      <c r="M13" s="107"/>
      <c r="N13" s="107"/>
      <c r="O13" s="107"/>
      <c r="P13" s="107"/>
      <c r="Q13" s="107"/>
      <c r="R13" s="107"/>
      <c r="S13" s="107"/>
    </row>
    <row r="14" spans="1:24" s="67" customFormat="1" ht="15" customHeight="1">
      <c r="A14" s="56"/>
      <c r="B14" s="66"/>
      <c r="C14" s="88" t="s">
        <v>55</v>
      </c>
      <c r="D14" s="115"/>
      <c r="E14" s="115"/>
      <c r="F14" s="115"/>
      <c r="G14" s="115"/>
      <c r="H14" s="115"/>
      <c r="I14" s="154"/>
      <c r="J14" s="154"/>
      <c r="K14" s="154"/>
      <c r="M14" s="107"/>
      <c r="N14" s="107"/>
      <c r="O14" s="107"/>
      <c r="P14" s="107"/>
      <c r="Q14" s="107"/>
      <c r="R14" s="107"/>
      <c r="S14" s="107"/>
    </row>
    <row r="15" spans="1:24" s="67" customFormat="1" ht="15" customHeight="1">
      <c r="A15" s="56"/>
      <c r="B15" s="66"/>
      <c r="C15" s="78" t="s">
        <v>5</v>
      </c>
      <c r="D15" s="79"/>
      <c r="E15" s="79"/>
      <c r="F15" s="79"/>
      <c r="G15" s="79"/>
      <c r="H15" s="79"/>
      <c r="I15" s="153"/>
      <c r="J15" s="153"/>
      <c r="K15" s="153"/>
      <c r="M15" s="107"/>
      <c r="N15" s="107"/>
      <c r="O15" s="107"/>
      <c r="P15" s="107"/>
      <c r="Q15" s="107"/>
      <c r="R15" s="107"/>
      <c r="S15" s="107"/>
    </row>
    <row r="16" spans="1:24" s="67" customFormat="1" ht="15" customHeight="1">
      <c r="A16" s="56"/>
      <c r="B16" s="66"/>
      <c r="C16" s="113" t="s">
        <v>38</v>
      </c>
      <c r="D16" s="115"/>
      <c r="E16" s="115"/>
      <c r="F16" s="115"/>
      <c r="G16" s="115"/>
      <c r="H16" s="115"/>
      <c r="I16" s="115"/>
      <c r="J16" s="115"/>
      <c r="K16" s="115"/>
      <c r="M16" s="107"/>
      <c r="P16" s="207"/>
      <c r="Q16" s="207"/>
      <c r="R16" s="207"/>
      <c r="S16" s="207"/>
      <c r="T16" s="207"/>
      <c r="U16" s="207"/>
      <c r="V16" s="207"/>
      <c r="W16" s="207"/>
      <c r="X16" s="207"/>
    </row>
    <row r="17" spans="1:24" s="67" customFormat="1" ht="15" customHeight="1">
      <c r="A17" s="56"/>
      <c r="B17" s="66"/>
      <c r="C17" s="88" t="s">
        <v>14</v>
      </c>
      <c r="D17" s="115"/>
      <c r="E17" s="115"/>
      <c r="F17" s="115"/>
      <c r="G17" s="115"/>
      <c r="H17" s="115"/>
      <c r="I17" s="154"/>
      <c r="J17" s="154"/>
      <c r="K17" s="154"/>
      <c r="M17" s="107"/>
    </row>
    <row r="18" spans="1:24" s="67" customFormat="1" ht="15" customHeight="1">
      <c r="A18" s="56"/>
      <c r="B18" s="66"/>
      <c r="C18" s="88" t="s">
        <v>15</v>
      </c>
      <c r="D18" s="115"/>
      <c r="E18" s="115"/>
      <c r="F18" s="115"/>
      <c r="G18" s="115"/>
      <c r="H18" s="115"/>
      <c r="I18" s="154"/>
      <c r="J18" s="154"/>
      <c r="K18" s="154"/>
      <c r="M18" s="107"/>
      <c r="N18" s="225"/>
      <c r="O18" s="225"/>
      <c r="P18" s="285"/>
      <c r="Q18" s="285"/>
      <c r="R18" s="285"/>
      <c r="S18" s="285"/>
      <c r="T18" s="285"/>
      <c r="U18" s="285"/>
      <c r="V18" s="285"/>
      <c r="W18" s="285"/>
      <c r="X18" s="285"/>
    </row>
    <row r="19" spans="1:24" s="67" customFormat="1" ht="15" customHeight="1">
      <c r="A19" s="56"/>
      <c r="B19" s="66"/>
      <c r="C19" s="88" t="s">
        <v>55</v>
      </c>
      <c r="D19" s="115"/>
      <c r="E19" s="115"/>
      <c r="F19" s="115"/>
      <c r="G19" s="115"/>
      <c r="H19" s="115"/>
      <c r="I19" s="154"/>
      <c r="J19" s="154"/>
      <c r="K19" s="154"/>
      <c r="M19" s="107"/>
      <c r="N19" s="107"/>
      <c r="O19" s="107"/>
      <c r="P19" s="213"/>
      <c r="Q19" s="213"/>
      <c r="R19" s="213"/>
      <c r="S19" s="213"/>
      <c r="T19" s="213"/>
      <c r="U19" s="213"/>
      <c r="V19" s="213"/>
      <c r="W19" s="213"/>
      <c r="X19" s="213"/>
    </row>
    <row r="20" spans="1:24" s="67" customFormat="1" ht="15" customHeight="1">
      <c r="A20" s="56"/>
      <c r="B20" s="66"/>
      <c r="C20" s="78" t="s">
        <v>6</v>
      </c>
      <c r="D20" s="79"/>
      <c r="E20" s="79"/>
      <c r="F20" s="79"/>
      <c r="G20" s="79"/>
      <c r="H20" s="79"/>
      <c r="I20" s="153"/>
      <c r="J20" s="153"/>
      <c r="K20" s="153"/>
      <c r="M20" s="107"/>
      <c r="N20" s="107"/>
      <c r="O20" s="107"/>
      <c r="P20" s="107"/>
      <c r="Q20" s="107"/>
      <c r="R20" s="107"/>
      <c r="S20" s="107"/>
    </row>
    <row r="21" spans="1:24" s="67" customFormat="1" ht="15" customHeight="1">
      <c r="A21" s="56"/>
      <c r="B21" s="66"/>
      <c r="C21" s="113" t="s">
        <v>38</v>
      </c>
      <c r="D21" s="115"/>
      <c r="E21" s="115"/>
      <c r="F21" s="115"/>
      <c r="G21" s="115"/>
      <c r="H21" s="115"/>
      <c r="I21" s="115"/>
      <c r="J21" s="115"/>
      <c r="K21" s="115"/>
      <c r="M21" s="107"/>
      <c r="N21" s="107"/>
      <c r="O21" s="107"/>
      <c r="P21" s="107"/>
      <c r="Q21" s="107"/>
      <c r="R21" s="107"/>
      <c r="S21" s="107"/>
    </row>
    <row r="22" spans="1:24" s="67" customFormat="1" ht="15" customHeight="1">
      <c r="A22" s="56"/>
      <c r="B22" s="66"/>
      <c r="C22" s="88" t="s">
        <v>14</v>
      </c>
      <c r="D22" s="115"/>
      <c r="E22" s="115"/>
      <c r="F22" s="115"/>
      <c r="G22" s="115"/>
      <c r="H22" s="115"/>
      <c r="I22" s="115"/>
      <c r="J22" s="115"/>
      <c r="K22" s="115"/>
      <c r="M22" s="107"/>
      <c r="N22" s="107"/>
      <c r="O22" s="107"/>
      <c r="P22" s="107"/>
      <c r="Q22" s="107"/>
      <c r="R22" s="107"/>
      <c r="S22" s="107"/>
    </row>
    <row r="23" spans="1:24" ht="15" customHeight="1">
      <c r="B23" s="66"/>
      <c r="C23" s="88" t="s">
        <v>15</v>
      </c>
      <c r="D23" s="115"/>
      <c r="E23" s="115"/>
      <c r="F23" s="115"/>
      <c r="G23" s="115"/>
      <c r="H23" s="115"/>
      <c r="I23" s="154"/>
      <c r="J23" s="154"/>
      <c r="K23" s="154"/>
      <c r="M23" s="55"/>
      <c r="N23" s="55"/>
      <c r="O23" s="55"/>
      <c r="P23" s="55"/>
      <c r="Q23" s="55"/>
      <c r="R23" s="55"/>
      <c r="S23" s="55"/>
    </row>
    <row r="24" spans="1:24" ht="15" customHeight="1">
      <c r="B24" s="66"/>
      <c r="C24" s="88" t="s">
        <v>55</v>
      </c>
      <c r="D24" s="115"/>
      <c r="E24" s="115"/>
      <c r="F24" s="115"/>
      <c r="G24" s="115"/>
      <c r="H24" s="115"/>
      <c r="I24" s="154"/>
      <c r="J24" s="154"/>
      <c r="K24" s="154"/>
      <c r="M24" s="55"/>
      <c r="N24" s="55"/>
      <c r="O24" s="55"/>
      <c r="P24" s="55"/>
      <c r="Q24" s="55"/>
      <c r="R24" s="55"/>
      <c r="S24" s="55"/>
    </row>
    <row r="25" spans="1:24" ht="15" customHeight="1">
      <c r="B25" s="66"/>
      <c r="C25" s="78" t="s">
        <v>7</v>
      </c>
      <c r="D25" s="79"/>
      <c r="E25" s="79"/>
      <c r="F25" s="79"/>
      <c r="G25" s="79"/>
      <c r="H25" s="79"/>
      <c r="I25" s="153"/>
      <c r="J25" s="153"/>
      <c r="K25" s="153"/>
      <c r="M25" s="55"/>
      <c r="N25" s="55"/>
      <c r="O25" s="55"/>
      <c r="P25" s="55"/>
      <c r="Q25" s="55"/>
      <c r="R25" s="55"/>
      <c r="S25" s="55"/>
    </row>
    <row r="26" spans="1:24" ht="15" customHeight="1">
      <c r="B26" s="66"/>
      <c r="C26" s="113" t="s">
        <v>38</v>
      </c>
      <c r="D26" s="115"/>
      <c r="E26" s="115"/>
      <c r="F26" s="115"/>
      <c r="G26" s="115"/>
      <c r="H26" s="115"/>
      <c r="I26" s="115"/>
      <c r="J26" s="115"/>
      <c r="K26" s="115"/>
      <c r="M26" s="55"/>
      <c r="N26" s="55"/>
      <c r="O26" s="55"/>
      <c r="P26" s="55"/>
      <c r="Q26" s="55"/>
      <c r="R26" s="55"/>
      <c r="S26" s="55"/>
    </row>
    <row r="27" spans="1:24" ht="15" customHeight="1">
      <c r="B27" s="66"/>
      <c r="C27" s="88" t="s">
        <v>14</v>
      </c>
      <c r="D27" s="115"/>
      <c r="E27" s="115"/>
      <c r="F27" s="115"/>
      <c r="G27" s="115"/>
      <c r="H27" s="115"/>
      <c r="I27" s="115"/>
      <c r="J27" s="115"/>
      <c r="K27" s="115"/>
      <c r="M27" s="55"/>
      <c r="N27" s="55"/>
      <c r="O27" s="55"/>
      <c r="P27" s="55"/>
      <c r="Q27" s="55"/>
      <c r="R27" s="55"/>
      <c r="S27" s="55"/>
    </row>
    <row r="28" spans="1:24" ht="15" customHeight="1">
      <c r="B28" s="66"/>
      <c r="C28" s="88" t="s">
        <v>15</v>
      </c>
      <c r="D28" s="115"/>
      <c r="E28" s="115"/>
      <c r="F28" s="115"/>
      <c r="G28" s="115"/>
      <c r="H28" s="115"/>
      <c r="I28" s="154"/>
      <c r="J28" s="154"/>
      <c r="K28" s="154"/>
      <c r="M28" s="55"/>
      <c r="N28" s="55"/>
      <c r="O28" s="55"/>
      <c r="P28" s="55"/>
      <c r="Q28" s="55"/>
      <c r="R28" s="55"/>
      <c r="S28" s="55"/>
    </row>
    <row r="29" spans="1:24" ht="15" customHeight="1">
      <c r="B29" s="66"/>
      <c r="C29" s="88" t="s">
        <v>55</v>
      </c>
      <c r="D29" s="115"/>
      <c r="E29" s="115"/>
      <c r="F29" s="115"/>
      <c r="G29" s="115"/>
      <c r="H29" s="115"/>
      <c r="I29" s="115"/>
      <c r="J29" s="115"/>
      <c r="K29" s="115"/>
      <c r="M29" s="55"/>
      <c r="N29" s="55"/>
      <c r="O29" s="55"/>
      <c r="P29" s="55"/>
      <c r="Q29" s="55"/>
      <c r="R29" s="55"/>
      <c r="S29" s="55"/>
    </row>
    <row r="30" spans="1:24" ht="15" customHeight="1">
      <c r="B30" s="66"/>
      <c r="C30" s="78" t="s">
        <v>8</v>
      </c>
      <c r="D30" s="79"/>
      <c r="E30" s="79"/>
      <c r="F30" s="79"/>
      <c r="G30" s="79"/>
      <c r="H30" s="79"/>
      <c r="I30" s="153"/>
      <c r="J30" s="153"/>
      <c r="K30" s="153"/>
      <c r="M30" s="55"/>
      <c r="N30" s="55"/>
      <c r="O30" s="55"/>
      <c r="P30" s="55"/>
      <c r="Q30" s="55"/>
      <c r="R30" s="55"/>
      <c r="S30" s="55"/>
    </row>
    <row r="31" spans="1:24" ht="15" customHeight="1">
      <c r="B31" s="66"/>
      <c r="C31" s="113" t="s">
        <v>38</v>
      </c>
      <c r="D31" s="115"/>
      <c r="E31" s="115"/>
      <c r="F31" s="115"/>
      <c r="G31" s="115"/>
      <c r="H31" s="115"/>
      <c r="I31" s="154"/>
      <c r="J31" s="154"/>
      <c r="K31" s="154"/>
      <c r="M31" s="55"/>
      <c r="N31" s="55"/>
      <c r="O31" s="55"/>
      <c r="P31" s="55"/>
      <c r="Q31" s="55"/>
      <c r="R31" s="55"/>
      <c r="S31" s="55"/>
    </row>
    <row r="32" spans="1:24" ht="15" customHeight="1">
      <c r="B32" s="66"/>
      <c r="C32" s="88" t="s">
        <v>14</v>
      </c>
      <c r="D32" s="115"/>
      <c r="E32" s="115"/>
      <c r="F32" s="115"/>
      <c r="G32" s="115"/>
      <c r="H32" s="115"/>
      <c r="I32" s="154"/>
      <c r="J32" s="154"/>
      <c r="K32" s="154"/>
      <c r="M32" s="55"/>
      <c r="N32" s="55"/>
      <c r="O32" s="55"/>
      <c r="P32" s="55"/>
      <c r="Q32" s="55"/>
      <c r="R32" s="55"/>
      <c r="S32" s="55"/>
    </row>
    <row r="33" spans="2:19" ht="15" customHeight="1">
      <c r="B33" s="66"/>
      <c r="C33" s="88" t="s">
        <v>15</v>
      </c>
      <c r="D33" s="115"/>
      <c r="E33" s="115"/>
      <c r="F33" s="115"/>
      <c r="G33" s="115"/>
      <c r="H33" s="115"/>
      <c r="I33" s="154"/>
      <c r="J33" s="154"/>
      <c r="K33" s="154"/>
      <c r="M33" s="55"/>
      <c r="N33" s="55"/>
      <c r="O33" s="55"/>
      <c r="P33" s="55"/>
      <c r="Q33" s="55"/>
      <c r="R33" s="55"/>
      <c r="S33" s="55"/>
    </row>
    <row r="34" spans="2:19" ht="15" customHeight="1">
      <c r="B34" s="66"/>
      <c r="C34" s="88" t="s">
        <v>55</v>
      </c>
      <c r="D34" s="115"/>
      <c r="E34" s="115"/>
      <c r="F34" s="115"/>
      <c r="G34" s="115"/>
      <c r="H34" s="115"/>
      <c r="I34" s="154"/>
      <c r="J34" s="154"/>
      <c r="K34" s="154"/>
      <c r="M34" s="55"/>
      <c r="N34" s="55"/>
      <c r="O34" s="55"/>
      <c r="P34" s="55"/>
      <c r="Q34" s="55"/>
      <c r="R34" s="55"/>
      <c r="S34" s="55"/>
    </row>
    <row r="35" spans="2:19" ht="15" customHeight="1">
      <c r="B35" s="66"/>
      <c r="C35" s="78" t="s">
        <v>13</v>
      </c>
      <c r="D35" s="79"/>
      <c r="E35" s="79"/>
      <c r="F35" s="79"/>
      <c r="G35" s="79"/>
      <c r="H35" s="79"/>
      <c r="I35" s="153"/>
      <c r="J35" s="153"/>
      <c r="K35" s="153"/>
      <c r="M35" s="55"/>
    </row>
    <row r="36" spans="2:19" ht="15" customHeight="1">
      <c r="B36" s="66"/>
      <c r="C36" s="78" t="str">
        <f>C6</f>
        <v>Blind Spot Information</v>
      </c>
      <c r="D36" s="98"/>
      <c r="E36" s="98"/>
      <c r="F36" s="98"/>
      <c r="G36" s="98"/>
      <c r="H36" s="98"/>
      <c r="I36" s="152"/>
      <c r="J36" s="152"/>
      <c r="K36" s="152"/>
      <c r="M36" s="55"/>
    </row>
    <row r="37" spans="2:19" ht="15" customHeight="1">
      <c r="B37" s="66"/>
      <c r="C37" s="78" t="s">
        <v>14</v>
      </c>
      <c r="D37" s="98"/>
      <c r="E37" s="98"/>
      <c r="F37" s="98"/>
      <c r="G37" s="98"/>
      <c r="H37" s="98"/>
      <c r="I37" s="152"/>
      <c r="J37" s="152"/>
      <c r="K37" s="152"/>
      <c r="M37" s="55"/>
    </row>
    <row r="38" spans="2:19" ht="15" customHeight="1">
      <c r="B38" s="66"/>
      <c r="C38" s="78" t="s">
        <v>15</v>
      </c>
      <c r="D38" s="98"/>
      <c r="E38" s="98"/>
      <c r="F38" s="98"/>
      <c r="G38" s="98"/>
      <c r="H38" s="98"/>
      <c r="I38" s="152"/>
      <c r="J38" s="152"/>
      <c r="K38" s="152"/>
      <c r="M38" s="55"/>
    </row>
    <row r="39" spans="2:19" ht="15" customHeight="1">
      <c r="B39" s="66"/>
      <c r="C39" s="78" t="s">
        <v>55</v>
      </c>
      <c r="D39" s="98"/>
      <c r="E39" s="98"/>
      <c r="F39" s="98"/>
      <c r="G39" s="98"/>
      <c r="H39" s="98"/>
      <c r="I39" s="152"/>
      <c r="J39" s="152"/>
      <c r="K39" s="152"/>
      <c r="M39" s="55"/>
    </row>
    <row r="40" spans="2:19" ht="15" customHeight="1">
      <c r="B40" s="66"/>
      <c r="C40" s="61"/>
      <c r="D40" s="68"/>
      <c r="E40" s="68"/>
      <c r="F40" s="68"/>
      <c r="G40" s="68"/>
      <c r="H40" s="68"/>
      <c r="I40" s="155"/>
      <c r="J40" s="155"/>
      <c r="K40" s="155" t="s">
        <v>239</v>
      </c>
      <c r="M40" s="62"/>
    </row>
    <row r="41" spans="2:19" ht="15" customHeight="1">
      <c r="B41" s="66"/>
    </row>
    <row r="42" spans="2:19" ht="15" customHeight="1"/>
    <row r="43" spans="2:19" ht="15" customHeight="1"/>
    <row r="44" spans="2:19" ht="15" customHeight="1"/>
    <row r="45" spans="2:19" ht="15" customHeight="1">
      <c r="B45" s="69"/>
    </row>
    <row r="46" spans="2:19" ht="15" customHeight="1"/>
    <row r="47" spans="2:19" ht="15" customHeight="1"/>
    <row r="48" spans="2:19" ht="15" customHeight="1">
      <c r="B48" s="70"/>
      <c r="C48" s="62"/>
      <c r="D48" s="62"/>
      <c r="E48" s="62"/>
      <c r="F48" s="62"/>
      <c r="G48" s="62"/>
      <c r="H48" s="62"/>
      <c r="I48" s="62"/>
      <c r="J48" s="62"/>
      <c r="K48" s="62"/>
    </row>
    <row r="49" spans="2:11" ht="15" customHeight="1">
      <c r="B49" s="71"/>
      <c r="C49" s="62"/>
      <c r="D49" s="71"/>
      <c r="E49" s="62"/>
      <c r="F49" s="62"/>
      <c r="G49" s="62"/>
      <c r="H49" s="62"/>
      <c r="I49" s="62"/>
      <c r="J49" s="62"/>
      <c r="K49" s="62"/>
    </row>
    <row r="50" spans="2:11" ht="15" customHeight="1">
      <c r="B50" s="71"/>
      <c r="C50" s="62"/>
      <c r="D50" s="71"/>
      <c r="E50" s="62"/>
      <c r="F50" s="62"/>
      <c r="G50" s="62"/>
      <c r="H50" s="62"/>
      <c r="I50" s="62"/>
      <c r="J50" s="62"/>
      <c r="K50" s="62"/>
    </row>
    <row r="51" spans="2:11" ht="15" customHeight="1">
      <c r="B51" s="71"/>
      <c r="C51" s="62"/>
      <c r="D51" s="62"/>
      <c r="E51" s="62"/>
      <c r="F51" s="62"/>
      <c r="G51" s="62"/>
      <c r="H51" s="62"/>
      <c r="I51" s="62"/>
      <c r="J51" s="62"/>
      <c r="K51" s="62"/>
    </row>
    <row r="52" spans="2:11" ht="15" customHeight="1"/>
    <row r="53" spans="2:11" ht="15" customHeight="1"/>
    <row r="54" spans="2:11" ht="15" customHeight="1"/>
    <row r="55" spans="2:11" ht="15" customHeight="1"/>
    <row r="56" spans="2:11" ht="15" customHeight="1"/>
    <row r="57" spans="2:11" ht="15" customHeight="1"/>
    <row r="58" spans="2:11" ht="15" customHeight="1"/>
    <row r="59" spans="2:11" ht="15" customHeight="1"/>
    <row r="60" spans="2:11" ht="15" customHeight="1"/>
    <row r="61" spans="2:11" ht="15" customHeight="1"/>
    <row r="62" spans="2:11" ht="15" customHeight="1"/>
    <row r="63" spans="2:11" ht="15" customHeight="1"/>
    <row r="64" spans="2:11" ht="15" customHeight="1"/>
    <row r="65" spans="2:2" ht="15" customHeight="1"/>
    <row r="66" spans="2:2" ht="15" customHeight="1"/>
    <row r="67" spans="2:2" ht="15" customHeight="1"/>
    <row r="68" spans="2:2" ht="15" customHeight="1"/>
    <row r="69" spans="2:2" ht="15" customHeight="1"/>
    <row r="70" spans="2:2" ht="15" customHeight="1"/>
    <row r="71" spans="2:2" ht="15" customHeight="1">
      <c r="B71" s="66"/>
    </row>
    <row r="72" spans="2:2" ht="15" customHeight="1"/>
    <row r="73" spans="2:2" ht="15" customHeight="1"/>
    <row r="74" spans="2:2" ht="15" customHeight="1"/>
    <row r="75" spans="2:2" ht="15" customHeight="1"/>
    <row r="76" spans="2:2" ht="15" customHeight="1"/>
    <row r="77" spans="2:2" ht="15" customHeight="1"/>
    <row r="78" spans="2:2" ht="15" customHeight="1"/>
    <row r="79" spans="2:2" ht="15" customHeight="1"/>
    <row r="80" spans="2:2" ht="15" customHeight="1"/>
    <row r="81" spans="4:4" ht="15" customHeight="1"/>
    <row r="82" spans="4:4" ht="15" customHeight="1"/>
    <row r="83" spans="4:4" ht="15" customHeight="1"/>
    <row r="84" spans="4:4" ht="15" customHeight="1"/>
    <row r="85" spans="4:4" ht="15" customHeight="1"/>
    <row r="86" spans="4:4" ht="15" customHeight="1"/>
    <row r="87" spans="4:4" ht="15" customHeight="1"/>
    <row r="88" spans="4:4" ht="15" customHeight="1">
      <c r="D88" s="90"/>
    </row>
    <row r="89" spans="4:4" ht="15" customHeight="1"/>
    <row r="90" spans="4:4" ht="15" customHeight="1"/>
    <row r="91" spans="4:4" ht="15" customHeight="1"/>
    <row r="92" spans="4:4" ht="15" customHeight="1"/>
    <row r="93" spans="4:4" ht="15" customHeight="1"/>
    <row r="94" spans="4:4" ht="15" customHeight="1"/>
    <row r="95" spans="4:4" ht="15" customHeight="1"/>
  </sheetData>
  <mergeCells count="1">
    <mergeCell ref="C3:J3"/>
  </mergeCells>
  <hyperlinks>
    <hyperlink ref="L1" location="Index!A1" display="Index"/>
  </hyperlinks>
  <pageMargins left="0.75" right="0.75" top="1" bottom="1" header="0.5" footer="0.5"/>
  <pageSetup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U95"/>
  <sheetViews>
    <sheetView workbookViewId="0"/>
  </sheetViews>
  <sheetFormatPr defaultColWidth="9.5" defaultRowHeight="12.75"/>
  <cols>
    <col min="1" max="2" width="9.5" style="56"/>
    <col min="3" max="3" width="27.5" style="56" customWidth="1"/>
    <col min="4" max="12" width="12.5" style="56" customWidth="1"/>
    <col min="13" max="14" width="10.83203125" style="56" customWidth="1"/>
    <col min="15" max="16384" width="9.5" style="56"/>
  </cols>
  <sheetData>
    <row r="1" spans="1:21" s="189" customFormat="1" ht="57.75" customHeight="1">
      <c r="B1" s="293"/>
      <c r="C1" s="294"/>
      <c r="F1" s="295"/>
      <c r="L1" s="296" t="s">
        <v>62</v>
      </c>
      <c r="N1" s="296"/>
    </row>
    <row r="2" spans="1:21" ht="12.75" customHeight="1">
      <c r="B2" s="63"/>
      <c r="C2" s="64"/>
      <c r="D2" s="64"/>
      <c r="E2" s="64"/>
      <c r="F2" s="64"/>
      <c r="G2" s="64"/>
      <c r="H2" s="64"/>
      <c r="I2" s="64"/>
      <c r="J2" s="64"/>
      <c r="K2" s="64"/>
      <c r="L2" s="64"/>
      <c r="M2" s="65"/>
      <c r="N2" s="65"/>
    </row>
    <row r="3" spans="1:21" ht="18" customHeight="1">
      <c r="B3" s="66"/>
      <c r="C3" s="312" t="str">
        <f>CONCATENATE(Index!C15," ",Index!D15)</f>
        <v>Table 2.2c: Blind Spot Information - Split By Function (K)</v>
      </c>
      <c r="D3" s="312"/>
      <c r="E3" s="312"/>
      <c r="F3" s="312"/>
      <c r="G3" s="312"/>
      <c r="H3" s="312"/>
      <c r="I3" s="312"/>
      <c r="J3" s="312"/>
      <c r="K3" s="312"/>
      <c r="L3" s="312"/>
      <c r="M3" s="62"/>
      <c r="N3" s="62"/>
      <c r="O3" s="55"/>
      <c r="P3" s="55"/>
      <c r="Q3" s="55"/>
      <c r="R3" s="55"/>
      <c r="S3" s="55"/>
      <c r="T3" s="55"/>
      <c r="U3" s="55"/>
    </row>
    <row r="4" spans="1:21" s="67" customFormat="1" ht="30" customHeight="1">
      <c r="A4" s="56"/>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O4" s="168"/>
      <c r="P4" s="107"/>
      <c r="Q4" s="107"/>
      <c r="R4" s="107"/>
      <c r="S4" s="107"/>
      <c r="T4" s="107"/>
      <c r="U4" s="107"/>
    </row>
    <row r="5" spans="1:21" s="67" customFormat="1" ht="15" customHeight="1">
      <c r="A5" s="56"/>
      <c r="B5" s="66"/>
      <c r="C5" s="75" t="s">
        <v>1</v>
      </c>
      <c r="D5" s="76"/>
      <c r="E5" s="76"/>
      <c r="F5" s="76"/>
      <c r="G5" s="76"/>
      <c r="H5" s="76"/>
      <c r="I5" s="76"/>
      <c r="J5" s="76"/>
      <c r="K5" s="76"/>
      <c r="L5" s="77"/>
      <c r="O5" s="168"/>
      <c r="P5" s="107"/>
      <c r="Q5" s="107"/>
      <c r="R5" s="107"/>
      <c r="S5" s="107"/>
      <c r="T5" s="107"/>
      <c r="U5" s="107"/>
    </row>
    <row r="6" spans="1:21" s="67" customFormat="1" ht="15" customHeight="1">
      <c r="A6" s="56"/>
      <c r="B6" s="66"/>
      <c r="C6" s="88" t="s">
        <v>38</v>
      </c>
      <c r="D6" s="194"/>
      <c r="E6" s="194"/>
      <c r="F6" s="194"/>
      <c r="G6" s="194"/>
      <c r="H6" s="194"/>
      <c r="I6" s="194"/>
      <c r="J6" s="194"/>
      <c r="K6" s="194"/>
      <c r="L6" s="125"/>
      <c r="O6" s="168"/>
      <c r="P6" s="107"/>
      <c r="Q6" s="107"/>
      <c r="R6" s="107"/>
      <c r="S6" s="107"/>
      <c r="T6" s="107"/>
      <c r="U6" s="107"/>
    </row>
    <row r="7" spans="1:21" s="67" customFormat="1" ht="15" customHeight="1">
      <c r="A7" s="56"/>
      <c r="B7" s="66"/>
      <c r="C7" s="88" t="s">
        <v>14</v>
      </c>
      <c r="D7" s="194"/>
      <c r="E7" s="194"/>
      <c r="F7" s="194"/>
      <c r="G7" s="194"/>
      <c r="H7" s="194"/>
      <c r="I7" s="194"/>
      <c r="J7" s="194"/>
      <c r="K7" s="194"/>
      <c r="L7" s="125"/>
    </row>
    <row r="8" spans="1:21" s="67" customFormat="1" ht="15" customHeight="1">
      <c r="A8" s="56"/>
      <c r="B8" s="66"/>
      <c r="C8" s="88" t="s">
        <v>15</v>
      </c>
      <c r="D8" s="194"/>
      <c r="E8" s="194"/>
      <c r="F8" s="194"/>
      <c r="G8" s="194"/>
      <c r="H8" s="194"/>
      <c r="I8" s="194"/>
      <c r="J8" s="194"/>
      <c r="K8" s="194"/>
      <c r="L8" s="125"/>
    </row>
    <row r="9" spans="1:21" s="67" customFormat="1" ht="15" customHeight="1">
      <c r="A9" s="56"/>
      <c r="B9" s="66"/>
      <c r="C9" s="88" t="s">
        <v>55</v>
      </c>
      <c r="D9" s="194"/>
      <c r="E9" s="194"/>
      <c r="F9" s="194"/>
      <c r="G9" s="194"/>
      <c r="H9" s="194"/>
      <c r="I9" s="194"/>
      <c r="J9" s="194"/>
      <c r="K9" s="194"/>
      <c r="L9" s="125"/>
      <c r="O9" s="168"/>
      <c r="P9" s="107"/>
      <c r="Q9" s="107"/>
      <c r="R9" s="107"/>
      <c r="S9" s="107"/>
      <c r="T9" s="107"/>
      <c r="U9" s="107"/>
    </row>
    <row r="10" spans="1:21" s="67" customFormat="1" ht="15" customHeight="1">
      <c r="A10" s="56"/>
      <c r="B10" s="66"/>
      <c r="C10" s="78" t="s">
        <v>4</v>
      </c>
      <c r="D10" s="79"/>
      <c r="E10" s="79"/>
      <c r="F10" s="79"/>
      <c r="G10" s="79"/>
      <c r="H10" s="79"/>
      <c r="I10" s="79"/>
      <c r="J10" s="79"/>
      <c r="K10" s="79"/>
      <c r="L10" s="80"/>
      <c r="O10" s="107"/>
      <c r="P10" s="107"/>
      <c r="Q10" s="107"/>
      <c r="R10" s="107"/>
      <c r="S10" s="107"/>
      <c r="T10" s="107"/>
      <c r="U10" s="107"/>
    </row>
    <row r="11" spans="1:21" s="67" customFormat="1" ht="15" customHeight="1">
      <c r="A11" s="56"/>
      <c r="B11" s="66"/>
      <c r="C11" s="113" t="s">
        <v>38</v>
      </c>
      <c r="D11" s="114"/>
      <c r="E11" s="114"/>
      <c r="F11" s="114"/>
      <c r="G11" s="114"/>
      <c r="H11" s="114"/>
      <c r="I11" s="114"/>
      <c r="J11" s="114"/>
      <c r="K11" s="114"/>
      <c r="L11" s="125"/>
      <c r="O11" s="107"/>
      <c r="P11" s="107"/>
      <c r="Q11" s="107"/>
      <c r="R11" s="107"/>
      <c r="S11" s="107"/>
      <c r="T11" s="107"/>
      <c r="U11" s="107"/>
    </row>
    <row r="12" spans="1:21" s="67" customFormat="1" ht="15" customHeight="1">
      <c r="A12" s="56"/>
      <c r="B12" s="66"/>
      <c r="C12" s="88" t="s">
        <v>14</v>
      </c>
      <c r="D12" s="114"/>
      <c r="E12" s="114"/>
      <c r="F12" s="114"/>
      <c r="G12" s="114"/>
      <c r="H12" s="114"/>
      <c r="I12" s="114"/>
      <c r="J12" s="114"/>
      <c r="K12" s="114"/>
      <c r="L12" s="125"/>
      <c r="O12" s="107"/>
      <c r="P12" s="107"/>
      <c r="Q12" s="107"/>
      <c r="R12" s="107"/>
      <c r="S12" s="107"/>
      <c r="T12" s="107"/>
      <c r="U12" s="107"/>
    </row>
    <row r="13" spans="1:21" s="67" customFormat="1" ht="15" customHeight="1">
      <c r="A13" s="56"/>
      <c r="B13" s="66"/>
      <c r="C13" s="88" t="s">
        <v>15</v>
      </c>
      <c r="D13" s="114"/>
      <c r="E13" s="114"/>
      <c r="F13" s="114"/>
      <c r="G13" s="114"/>
      <c r="H13" s="114"/>
      <c r="I13" s="114"/>
      <c r="J13" s="114"/>
      <c r="K13" s="114"/>
      <c r="L13" s="125"/>
      <c r="O13" s="107"/>
      <c r="P13" s="107"/>
      <c r="Q13" s="107"/>
      <c r="R13" s="107"/>
      <c r="S13" s="107"/>
      <c r="T13" s="107"/>
      <c r="U13" s="107"/>
    </row>
    <row r="14" spans="1:21" s="67" customFormat="1" ht="15" customHeight="1">
      <c r="A14" s="56"/>
      <c r="B14" s="66"/>
      <c r="C14" s="88" t="s">
        <v>55</v>
      </c>
      <c r="D14" s="114"/>
      <c r="E14" s="114"/>
      <c r="F14" s="114"/>
      <c r="G14" s="114"/>
      <c r="H14" s="114"/>
      <c r="I14" s="114"/>
      <c r="J14" s="114"/>
      <c r="K14" s="114"/>
      <c r="L14" s="125"/>
      <c r="O14" s="107"/>
      <c r="P14" s="107"/>
      <c r="Q14" s="107"/>
      <c r="R14" s="107"/>
      <c r="S14" s="107"/>
      <c r="T14" s="107"/>
      <c r="U14" s="107"/>
    </row>
    <row r="15" spans="1:21" s="67" customFormat="1" ht="15" customHeight="1">
      <c r="A15" s="56"/>
      <c r="B15" s="66"/>
      <c r="C15" s="78" t="s">
        <v>5</v>
      </c>
      <c r="D15" s="79"/>
      <c r="E15" s="79"/>
      <c r="F15" s="79"/>
      <c r="G15" s="79"/>
      <c r="H15" s="79"/>
      <c r="I15" s="79"/>
      <c r="J15" s="79"/>
      <c r="K15" s="79"/>
      <c r="L15" s="80"/>
      <c r="O15" s="107"/>
      <c r="P15" s="107"/>
      <c r="Q15" s="107"/>
      <c r="R15" s="107"/>
      <c r="S15" s="107"/>
      <c r="T15" s="107"/>
      <c r="U15" s="107"/>
    </row>
    <row r="16" spans="1:21" s="67" customFormat="1" ht="15" customHeight="1">
      <c r="A16" s="56"/>
      <c r="B16" s="66"/>
      <c r="C16" s="113" t="s">
        <v>38</v>
      </c>
      <c r="D16" s="114"/>
      <c r="E16" s="114"/>
      <c r="F16" s="114"/>
      <c r="G16" s="114"/>
      <c r="H16" s="114"/>
      <c r="I16" s="114"/>
      <c r="J16" s="114"/>
      <c r="K16" s="114"/>
      <c r="L16" s="125"/>
      <c r="O16" s="107"/>
      <c r="P16" s="107"/>
      <c r="Q16" s="107"/>
      <c r="R16" s="107"/>
      <c r="S16" s="107"/>
      <c r="T16" s="107"/>
      <c r="U16" s="107"/>
    </row>
    <row r="17" spans="1:21" s="67" customFormat="1" ht="15" customHeight="1">
      <c r="A17" s="56"/>
      <c r="B17" s="66"/>
      <c r="C17" s="88" t="s">
        <v>14</v>
      </c>
      <c r="D17" s="114"/>
      <c r="E17" s="114"/>
      <c r="F17" s="114"/>
      <c r="G17" s="114"/>
      <c r="H17" s="114"/>
      <c r="I17" s="114"/>
      <c r="J17" s="114"/>
      <c r="K17" s="114"/>
      <c r="L17" s="125"/>
      <c r="O17" s="107"/>
      <c r="P17" s="107"/>
      <c r="Q17" s="107"/>
      <c r="R17" s="107"/>
      <c r="S17" s="107"/>
      <c r="T17" s="107"/>
      <c r="U17" s="107"/>
    </row>
    <row r="18" spans="1:21" s="67" customFormat="1" ht="15" customHeight="1">
      <c r="A18" s="56"/>
      <c r="B18" s="66"/>
      <c r="C18" s="88" t="s">
        <v>15</v>
      </c>
      <c r="D18" s="114"/>
      <c r="E18" s="114"/>
      <c r="F18" s="114"/>
      <c r="G18" s="114"/>
      <c r="H18" s="114"/>
      <c r="I18" s="114"/>
      <c r="J18" s="114"/>
      <c r="K18" s="114"/>
      <c r="L18" s="125"/>
      <c r="O18" s="107"/>
      <c r="P18" s="107"/>
      <c r="Q18" s="107"/>
      <c r="R18" s="107"/>
      <c r="S18" s="107"/>
      <c r="T18" s="107"/>
      <c r="U18" s="107"/>
    </row>
    <row r="19" spans="1:21" s="67" customFormat="1" ht="15" customHeight="1">
      <c r="A19" s="56"/>
      <c r="B19" s="66"/>
      <c r="C19" s="88" t="s">
        <v>55</v>
      </c>
      <c r="D19" s="114"/>
      <c r="E19" s="114"/>
      <c r="F19" s="114"/>
      <c r="G19" s="114"/>
      <c r="H19" s="114"/>
      <c r="I19" s="114"/>
      <c r="J19" s="114"/>
      <c r="K19" s="114"/>
      <c r="L19" s="125"/>
      <c r="O19" s="107"/>
      <c r="P19" s="107"/>
      <c r="Q19" s="107"/>
      <c r="R19" s="107"/>
      <c r="S19" s="107"/>
      <c r="T19" s="107"/>
      <c r="U19" s="107"/>
    </row>
    <row r="20" spans="1:21" s="67" customFormat="1" ht="15" customHeight="1">
      <c r="A20" s="56"/>
      <c r="B20" s="66"/>
      <c r="C20" s="78" t="s">
        <v>6</v>
      </c>
      <c r="D20" s="79"/>
      <c r="E20" s="79"/>
      <c r="F20" s="79"/>
      <c r="G20" s="79"/>
      <c r="H20" s="79"/>
      <c r="I20" s="79"/>
      <c r="J20" s="79"/>
      <c r="K20" s="79"/>
      <c r="L20" s="80"/>
      <c r="O20" s="107"/>
      <c r="P20" s="107"/>
      <c r="Q20" s="107"/>
      <c r="R20" s="107"/>
      <c r="S20" s="107"/>
      <c r="T20" s="107"/>
      <c r="U20" s="107"/>
    </row>
    <row r="21" spans="1:21" s="67" customFormat="1" ht="15" customHeight="1">
      <c r="A21" s="56"/>
      <c r="B21" s="66"/>
      <c r="C21" s="113" t="s">
        <v>38</v>
      </c>
      <c r="D21" s="114"/>
      <c r="E21" s="114"/>
      <c r="F21" s="114"/>
      <c r="G21" s="114"/>
      <c r="H21" s="114"/>
      <c r="I21" s="114"/>
      <c r="J21" s="114"/>
      <c r="K21" s="114"/>
      <c r="L21" s="125"/>
      <c r="O21" s="107"/>
      <c r="P21" s="107"/>
      <c r="Q21" s="107"/>
      <c r="R21" s="107"/>
      <c r="S21" s="107"/>
      <c r="T21" s="107"/>
      <c r="U21" s="107"/>
    </row>
    <row r="22" spans="1:21" s="67" customFormat="1" ht="15" customHeight="1">
      <c r="A22" s="56"/>
      <c r="B22" s="66"/>
      <c r="C22" s="88" t="s">
        <v>14</v>
      </c>
      <c r="D22" s="114"/>
      <c r="E22" s="114"/>
      <c r="F22" s="114"/>
      <c r="G22" s="114"/>
      <c r="H22" s="114"/>
      <c r="I22" s="114"/>
      <c r="J22" s="114"/>
      <c r="K22" s="114"/>
      <c r="L22" s="125"/>
      <c r="O22" s="107"/>
      <c r="P22" s="107"/>
      <c r="Q22" s="107"/>
      <c r="R22" s="107"/>
      <c r="S22" s="107"/>
      <c r="T22" s="107"/>
      <c r="U22" s="107"/>
    </row>
    <row r="23" spans="1:21" s="67" customFormat="1" ht="15" customHeight="1">
      <c r="A23" s="56"/>
      <c r="B23" s="66"/>
      <c r="C23" s="88" t="s">
        <v>15</v>
      </c>
      <c r="D23" s="114"/>
      <c r="E23" s="114"/>
      <c r="F23" s="114"/>
      <c r="G23" s="114"/>
      <c r="H23" s="114"/>
      <c r="I23" s="114"/>
      <c r="J23" s="114"/>
      <c r="K23" s="114"/>
      <c r="L23" s="125"/>
      <c r="O23" s="107"/>
      <c r="P23" s="107"/>
      <c r="Q23" s="107"/>
      <c r="R23" s="107"/>
      <c r="S23" s="107"/>
      <c r="T23" s="107"/>
      <c r="U23" s="107"/>
    </row>
    <row r="24" spans="1:21" s="67" customFormat="1" ht="15" customHeight="1">
      <c r="A24" s="56"/>
      <c r="B24" s="66"/>
      <c r="C24" s="88" t="s">
        <v>55</v>
      </c>
      <c r="D24" s="114"/>
      <c r="E24" s="114"/>
      <c r="F24" s="114"/>
      <c r="G24" s="114"/>
      <c r="H24" s="114"/>
      <c r="I24" s="114"/>
      <c r="J24" s="114"/>
      <c r="K24" s="114"/>
      <c r="L24" s="125"/>
      <c r="O24" s="107"/>
      <c r="P24" s="107"/>
      <c r="Q24" s="107"/>
      <c r="R24" s="107"/>
      <c r="S24" s="107"/>
      <c r="T24" s="107"/>
      <c r="U24" s="107"/>
    </row>
    <row r="25" spans="1:21" s="67" customFormat="1" ht="15" customHeight="1">
      <c r="A25" s="56"/>
      <c r="B25" s="66"/>
      <c r="C25" s="78" t="s">
        <v>7</v>
      </c>
      <c r="D25" s="79"/>
      <c r="E25" s="79"/>
      <c r="F25" s="79"/>
      <c r="G25" s="79"/>
      <c r="H25" s="79"/>
      <c r="I25" s="79"/>
      <c r="J25" s="79"/>
      <c r="K25" s="79"/>
      <c r="L25" s="80"/>
      <c r="O25" s="107"/>
      <c r="P25" s="107"/>
      <c r="Q25" s="107"/>
      <c r="R25" s="107"/>
      <c r="S25" s="107"/>
      <c r="T25" s="107"/>
      <c r="U25" s="107"/>
    </row>
    <row r="26" spans="1:21" s="67" customFormat="1" ht="15" customHeight="1">
      <c r="B26" s="112"/>
      <c r="C26" s="113" t="s">
        <v>38</v>
      </c>
      <c r="D26" s="114"/>
      <c r="E26" s="114"/>
      <c r="F26" s="114"/>
      <c r="G26" s="114"/>
      <c r="H26" s="114"/>
      <c r="I26" s="114"/>
      <c r="J26" s="114"/>
      <c r="K26" s="114"/>
      <c r="L26" s="125"/>
      <c r="O26" s="107"/>
      <c r="P26" s="107"/>
      <c r="Q26" s="107"/>
      <c r="R26" s="107"/>
      <c r="S26" s="107"/>
      <c r="T26" s="107"/>
      <c r="U26" s="107"/>
    </row>
    <row r="27" spans="1:21" ht="15" customHeight="1">
      <c r="B27" s="66"/>
      <c r="C27" s="88" t="s">
        <v>14</v>
      </c>
      <c r="D27" s="114"/>
      <c r="E27" s="114"/>
      <c r="F27" s="114"/>
      <c r="G27" s="114"/>
      <c r="H27" s="114"/>
      <c r="I27" s="114"/>
      <c r="J27" s="114"/>
      <c r="K27" s="114"/>
      <c r="L27" s="125"/>
      <c r="O27" s="55"/>
      <c r="P27" s="55"/>
      <c r="Q27" s="55"/>
      <c r="R27" s="55"/>
      <c r="S27" s="55"/>
      <c r="T27" s="55"/>
      <c r="U27" s="55"/>
    </row>
    <row r="28" spans="1:21" ht="15" customHeight="1">
      <c r="B28" s="66"/>
      <c r="C28" s="88" t="s">
        <v>15</v>
      </c>
      <c r="D28" s="114"/>
      <c r="E28" s="114"/>
      <c r="F28" s="114"/>
      <c r="G28" s="114"/>
      <c r="H28" s="114"/>
      <c r="I28" s="114"/>
      <c r="J28" s="114"/>
      <c r="K28" s="114"/>
      <c r="L28" s="125"/>
      <c r="O28" s="55"/>
      <c r="P28" s="55"/>
      <c r="Q28" s="55"/>
      <c r="R28" s="55"/>
      <c r="S28" s="55"/>
      <c r="T28" s="55"/>
      <c r="U28" s="55"/>
    </row>
    <row r="29" spans="1:21" ht="15" customHeight="1">
      <c r="B29" s="66"/>
      <c r="C29" s="88" t="s">
        <v>55</v>
      </c>
      <c r="D29" s="114"/>
      <c r="E29" s="114"/>
      <c r="F29" s="114"/>
      <c r="G29" s="114"/>
      <c r="H29" s="114"/>
      <c r="I29" s="114"/>
      <c r="J29" s="114"/>
      <c r="K29" s="114"/>
      <c r="L29" s="125"/>
      <c r="O29" s="55"/>
      <c r="P29" s="55"/>
      <c r="Q29" s="55"/>
      <c r="R29" s="55"/>
      <c r="S29" s="55"/>
      <c r="T29" s="55"/>
      <c r="U29" s="55"/>
    </row>
    <row r="30" spans="1:21" ht="15" customHeight="1">
      <c r="B30" s="66"/>
      <c r="C30" s="78" t="s">
        <v>8</v>
      </c>
      <c r="D30" s="79"/>
      <c r="E30" s="79"/>
      <c r="F30" s="79"/>
      <c r="G30" s="79"/>
      <c r="H30" s="79"/>
      <c r="I30" s="79"/>
      <c r="J30" s="79"/>
      <c r="K30" s="79"/>
      <c r="L30" s="80"/>
      <c r="O30" s="55"/>
      <c r="P30" s="55"/>
      <c r="Q30" s="55"/>
      <c r="R30" s="55"/>
      <c r="S30" s="55"/>
      <c r="T30" s="55"/>
      <c r="U30" s="55"/>
    </row>
    <row r="31" spans="1:21" s="67" customFormat="1" ht="15" customHeight="1">
      <c r="B31" s="112"/>
      <c r="C31" s="113" t="s">
        <v>38</v>
      </c>
      <c r="D31" s="114"/>
      <c r="E31" s="114"/>
      <c r="F31" s="114"/>
      <c r="G31" s="114"/>
      <c r="H31" s="114"/>
      <c r="I31" s="114"/>
      <c r="J31" s="114"/>
      <c r="K31" s="114"/>
      <c r="L31" s="125"/>
      <c r="O31" s="107"/>
      <c r="P31" s="107"/>
      <c r="Q31" s="107"/>
      <c r="R31" s="107"/>
      <c r="S31" s="107"/>
      <c r="T31" s="107"/>
      <c r="U31" s="107"/>
    </row>
    <row r="32" spans="1:21" ht="15" customHeight="1">
      <c r="B32" s="66"/>
      <c r="C32" s="88" t="s">
        <v>14</v>
      </c>
      <c r="D32" s="114"/>
      <c r="E32" s="114"/>
      <c r="F32" s="114"/>
      <c r="G32" s="114"/>
      <c r="H32" s="114"/>
      <c r="I32" s="114"/>
      <c r="J32" s="114"/>
      <c r="K32" s="114"/>
      <c r="L32" s="125"/>
      <c r="O32" s="107"/>
      <c r="P32" s="55"/>
      <c r="Q32" s="55"/>
      <c r="R32" s="55"/>
      <c r="S32" s="55"/>
      <c r="T32" s="55"/>
      <c r="U32" s="55"/>
    </row>
    <row r="33" spans="2:21" ht="15" customHeight="1">
      <c r="B33" s="66"/>
      <c r="C33" s="88" t="s">
        <v>15</v>
      </c>
      <c r="D33" s="114"/>
      <c r="E33" s="114"/>
      <c r="F33" s="114"/>
      <c r="G33" s="114"/>
      <c r="H33" s="114"/>
      <c r="I33" s="114"/>
      <c r="J33" s="114"/>
      <c r="K33" s="114"/>
      <c r="L33" s="125"/>
      <c r="O33" s="107"/>
      <c r="P33" s="55"/>
      <c r="Q33" s="55"/>
      <c r="R33" s="55"/>
      <c r="S33" s="55"/>
      <c r="T33" s="55"/>
      <c r="U33" s="55"/>
    </row>
    <row r="34" spans="2:21" ht="15" customHeight="1">
      <c r="B34" s="66"/>
      <c r="C34" s="88" t="s">
        <v>55</v>
      </c>
      <c r="D34" s="114"/>
      <c r="E34" s="114"/>
      <c r="F34" s="114"/>
      <c r="G34" s="114"/>
      <c r="H34" s="114"/>
      <c r="I34" s="114"/>
      <c r="J34" s="114"/>
      <c r="K34" s="114"/>
      <c r="L34" s="125"/>
      <c r="O34" s="107"/>
      <c r="P34" s="55"/>
      <c r="Q34" s="55"/>
      <c r="R34" s="55"/>
      <c r="S34" s="55"/>
      <c r="T34" s="55"/>
      <c r="U34" s="55"/>
    </row>
    <row r="35" spans="2:21" ht="15" customHeight="1">
      <c r="B35" s="66"/>
      <c r="C35" s="78" t="s">
        <v>13</v>
      </c>
      <c r="D35" s="79"/>
      <c r="E35" s="79"/>
      <c r="F35" s="79"/>
      <c r="G35" s="79"/>
      <c r="H35" s="79"/>
      <c r="I35" s="79"/>
      <c r="J35" s="79"/>
      <c r="K35" s="79"/>
      <c r="L35" s="157"/>
      <c r="O35" s="107"/>
    </row>
    <row r="36" spans="2:21" ht="15" customHeight="1">
      <c r="B36" s="66"/>
      <c r="C36" s="78" t="s">
        <v>38</v>
      </c>
      <c r="D36" s="99"/>
      <c r="E36" s="99"/>
      <c r="F36" s="99"/>
      <c r="G36" s="99"/>
      <c r="H36" s="99"/>
      <c r="I36" s="99"/>
      <c r="J36" s="99"/>
      <c r="K36" s="99"/>
      <c r="L36" s="80"/>
      <c r="O36" s="107"/>
    </row>
    <row r="37" spans="2:21" ht="15" customHeight="1">
      <c r="B37" s="66"/>
      <c r="C37" s="78" t="s">
        <v>14</v>
      </c>
      <c r="D37" s="99"/>
      <c r="E37" s="99"/>
      <c r="F37" s="99"/>
      <c r="G37" s="99"/>
      <c r="H37" s="99"/>
      <c r="I37" s="99"/>
      <c r="J37" s="99"/>
      <c r="K37" s="99"/>
      <c r="L37" s="80"/>
      <c r="O37" s="107"/>
    </row>
    <row r="38" spans="2:21" ht="15" customHeight="1">
      <c r="B38" s="66"/>
      <c r="C38" s="78" t="s">
        <v>15</v>
      </c>
      <c r="D38" s="99"/>
      <c r="E38" s="99"/>
      <c r="F38" s="99"/>
      <c r="G38" s="99"/>
      <c r="H38" s="99"/>
      <c r="I38" s="99"/>
      <c r="J38" s="99"/>
      <c r="K38" s="99"/>
      <c r="L38" s="80"/>
      <c r="O38" s="107"/>
    </row>
    <row r="39" spans="2:21" ht="15" customHeight="1">
      <c r="B39" s="66"/>
      <c r="C39" s="78" t="s">
        <v>55</v>
      </c>
      <c r="D39" s="99"/>
      <c r="E39" s="99"/>
      <c r="F39" s="99"/>
      <c r="G39" s="99"/>
      <c r="H39" s="99"/>
      <c r="I39" s="99"/>
      <c r="J39" s="99"/>
      <c r="K39" s="99"/>
      <c r="L39" s="80"/>
      <c r="O39" s="107"/>
    </row>
    <row r="40" spans="2:21" ht="15" customHeight="1">
      <c r="B40" s="66"/>
      <c r="C40" s="78" t="s">
        <v>136</v>
      </c>
      <c r="D40" s="79"/>
      <c r="E40" s="79"/>
      <c r="F40" s="79"/>
      <c r="G40" s="79"/>
      <c r="H40" s="79"/>
      <c r="I40" s="79"/>
      <c r="J40" s="79"/>
      <c r="K40" s="79"/>
      <c r="L40" s="80"/>
      <c r="O40" s="107"/>
    </row>
    <row r="41" spans="2:21" ht="15" customHeight="1">
      <c r="B41" s="66"/>
      <c r="C41" s="61"/>
      <c r="D41" s="68"/>
      <c r="E41" s="68"/>
      <c r="F41" s="68"/>
      <c r="G41" s="68"/>
      <c r="H41" s="68"/>
      <c r="I41" s="111"/>
      <c r="J41" s="111"/>
      <c r="K41" s="111"/>
      <c r="L41" s="105" t="s">
        <v>239</v>
      </c>
      <c r="O41" s="107"/>
    </row>
    <row r="42" spans="2:21" ht="15" customHeight="1">
      <c r="B42" s="66"/>
    </row>
    <row r="43" spans="2:21" ht="15" customHeight="1"/>
    <row r="44" spans="2:21" ht="15" customHeight="1"/>
    <row r="45" spans="2:21" ht="15" customHeight="1"/>
    <row r="46" spans="2:21" ht="15" customHeight="1">
      <c r="B46" s="69"/>
    </row>
    <row r="47" spans="2:21" ht="15" customHeight="1"/>
    <row r="48" spans="2:21" ht="15" customHeight="1"/>
    <row r="49" spans="2:11" ht="15" customHeight="1">
      <c r="B49" s="70"/>
      <c r="C49" s="62"/>
      <c r="D49" s="62"/>
      <c r="E49" s="62"/>
      <c r="F49" s="62"/>
      <c r="G49" s="62"/>
      <c r="H49" s="62"/>
      <c r="I49" s="62"/>
      <c r="J49" s="62"/>
      <c r="K49" s="62"/>
    </row>
    <row r="50" spans="2:11" ht="15" customHeight="1">
      <c r="B50" s="71"/>
      <c r="C50" s="62"/>
      <c r="D50" s="71"/>
      <c r="E50" s="62"/>
      <c r="F50" s="62"/>
      <c r="G50" s="62"/>
      <c r="H50" s="62"/>
      <c r="I50" s="62"/>
      <c r="J50" s="62"/>
      <c r="K50" s="62"/>
    </row>
    <row r="51" spans="2:11" ht="15" customHeight="1">
      <c r="B51" s="71"/>
      <c r="C51" s="62"/>
      <c r="D51" s="71"/>
      <c r="E51" s="62"/>
      <c r="F51" s="62"/>
      <c r="G51" s="62"/>
      <c r="H51" s="62"/>
      <c r="I51" s="62"/>
      <c r="J51" s="62"/>
      <c r="K51" s="62"/>
    </row>
    <row r="52" spans="2:11" ht="15" customHeight="1">
      <c r="B52" s="71"/>
      <c r="C52" s="62"/>
      <c r="D52" s="62"/>
      <c r="E52" s="62"/>
      <c r="F52" s="62"/>
      <c r="G52" s="62"/>
      <c r="H52" s="62"/>
      <c r="I52" s="62"/>
      <c r="J52" s="62"/>
      <c r="K52" s="62"/>
    </row>
    <row r="53" spans="2:11" ht="15" customHeight="1"/>
    <row r="54" spans="2:11" ht="15" customHeight="1"/>
    <row r="55" spans="2:11" ht="15" customHeight="1"/>
    <row r="56" spans="2:11" ht="15" customHeight="1"/>
    <row r="57" spans="2:11" ht="15" customHeight="1"/>
    <row r="58" spans="2:11" ht="15" customHeight="1"/>
    <row r="59" spans="2:11" ht="15" customHeight="1"/>
    <row r="60" spans="2:11" ht="15" customHeight="1"/>
    <row r="61" spans="2:11" ht="15" customHeight="1"/>
    <row r="62" spans="2:11" ht="15" customHeight="1"/>
    <row r="63" spans="2:11" ht="15" customHeight="1"/>
    <row r="64" spans="2:11" ht="15" customHeight="1"/>
    <row r="65" spans="2:2" ht="15" customHeight="1"/>
    <row r="66" spans="2:2" ht="15" customHeight="1"/>
    <row r="67" spans="2:2" ht="15" customHeight="1"/>
    <row r="68" spans="2:2" ht="15" customHeight="1"/>
    <row r="69" spans="2:2" ht="15" customHeight="1"/>
    <row r="70" spans="2:2" ht="15" customHeight="1"/>
    <row r="71" spans="2:2" ht="15" customHeight="1"/>
    <row r="72" spans="2:2" ht="15" customHeight="1">
      <c r="B72" s="66"/>
    </row>
    <row r="73" spans="2:2" ht="15" customHeight="1"/>
    <row r="74" spans="2:2" ht="15" customHeight="1"/>
    <row r="75" spans="2:2" ht="15" customHeight="1"/>
    <row r="76" spans="2:2" ht="15" customHeight="1"/>
    <row r="77" spans="2:2" ht="15" customHeight="1"/>
    <row r="78" spans="2:2" ht="15" customHeight="1"/>
    <row r="79" spans="2:2" ht="15" customHeight="1"/>
    <row r="80" spans="2:2" ht="15" customHeight="1"/>
    <row r="81" spans="4:4" ht="15" customHeight="1"/>
    <row r="82" spans="4:4" ht="15" customHeight="1"/>
    <row r="83" spans="4:4" ht="15" customHeight="1"/>
    <row r="84" spans="4:4" ht="15" customHeight="1"/>
    <row r="85" spans="4:4" ht="15" customHeight="1"/>
    <row r="86" spans="4:4" ht="15" customHeight="1"/>
    <row r="87" spans="4:4" ht="15" customHeight="1"/>
    <row r="88" spans="4:4" ht="15" customHeight="1"/>
    <row r="89" spans="4:4" ht="15" customHeight="1">
      <c r="D89" s="90"/>
    </row>
    <row r="90" spans="4:4" ht="15" customHeight="1"/>
    <row r="91" spans="4:4" ht="15" customHeight="1"/>
    <row r="92" spans="4:4" ht="15" customHeight="1"/>
    <row r="93" spans="4:4" ht="15" customHeight="1"/>
    <row r="94" spans="4:4" ht="15" customHeight="1"/>
    <row r="95" spans="4:4" ht="15" customHeight="1"/>
  </sheetData>
  <mergeCells count="1">
    <mergeCell ref="C3:L3"/>
  </mergeCells>
  <hyperlinks>
    <hyperlink ref="L1" location="Index!A1" display="Index"/>
  </hyperlinks>
  <pageMargins left="0.75" right="0.75" top="1" bottom="1" header="0.5" footer="0.5"/>
  <pageSetup scale="9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X95"/>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6384" width="9.5" style="56"/>
  </cols>
  <sheetData>
    <row r="1" spans="1:24" s="189" customFormat="1" ht="57.75" customHeight="1">
      <c r="B1" s="293"/>
      <c r="C1" s="294"/>
      <c r="F1" s="295"/>
      <c r="L1" s="296" t="s">
        <v>62</v>
      </c>
    </row>
    <row r="2" spans="1:24" ht="12.75" customHeight="1">
      <c r="B2" s="63"/>
      <c r="C2" s="64"/>
      <c r="D2" s="64"/>
      <c r="E2" s="64"/>
      <c r="F2" s="64"/>
      <c r="G2" s="64"/>
      <c r="H2" s="64"/>
      <c r="I2" s="64"/>
      <c r="J2" s="64"/>
      <c r="K2" s="64"/>
      <c r="L2" s="64"/>
      <c r="M2" s="65"/>
    </row>
    <row r="3" spans="1:24" ht="18" customHeight="1">
      <c r="B3" s="66"/>
      <c r="C3" s="312" t="str">
        <f>CONCATENATE(Index!C16," ",Index!D16)</f>
        <v>Table 2.3: Night Vision - Total Market</v>
      </c>
      <c r="D3" s="312"/>
      <c r="E3" s="312"/>
      <c r="F3" s="312"/>
      <c r="G3" s="312"/>
      <c r="H3" s="312"/>
      <c r="I3" s="312"/>
      <c r="J3" s="312"/>
      <c r="K3" s="312"/>
      <c r="L3" s="312"/>
      <c r="M3" s="62"/>
      <c r="N3" s="55"/>
      <c r="O3" s="55"/>
      <c r="P3" s="55"/>
      <c r="Q3" s="55"/>
      <c r="R3" s="55"/>
      <c r="S3" s="55"/>
      <c r="T3" s="55"/>
    </row>
    <row r="4" spans="1:24" ht="30" customHeight="1">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54"/>
      <c r="O4" s="55"/>
      <c r="P4" s="55"/>
      <c r="Q4" s="55"/>
      <c r="R4" s="55"/>
      <c r="S4" s="55"/>
      <c r="T4" s="55"/>
      <c r="X4" s="67"/>
    </row>
    <row r="5" spans="1:24" ht="15" customHeight="1">
      <c r="B5" s="66"/>
      <c r="C5" s="75" t="s">
        <v>1</v>
      </c>
      <c r="D5" s="85"/>
      <c r="E5" s="85"/>
      <c r="F5" s="85"/>
      <c r="G5" s="85"/>
      <c r="H5" s="85"/>
      <c r="I5" s="85"/>
      <c r="J5" s="85"/>
      <c r="K5" s="85"/>
      <c r="L5" s="86"/>
      <c r="N5" s="54"/>
      <c r="O5" s="55"/>
      <c r="P5" s="55"/>
      <c r="Q5" s="55"/>
      <c r="R5" s="55"/>
      <c r="S5" s="55"/>
      <c r="T5" s="55"/>
    </row>
    <row r="6" spans="1:24" ht="15" customHeight="1">
      <c r="B6" s="66"/>
      <c r="C6" s="88" t="s">
        <v>10</v>
      </c>
      <c r="D6" s="115"/>
      <c r="E6" s="115"/>
      <c r="F6" s="115"/>
      <c r="G6" s="115"/>
      <c r="H6" s="115"/>
      <c r="I6" s="115"/>
      <c r="J6" s="115"/>
      <c r="K6" s="115"/>
      <c r="L6" s="125"/>
      <c r="N6" s="54"/>
      <c r="O6" s="55"/>
      <c r="P6" s="55"/>
      <c r="Q6" s="55"/>
      <c r="R6" s="55"/>
      <c r="S6" s="55"/>
      <c r="T6" s="55"/>
    </row>
    <row r="7" spans="1:24" ht="15" customHeight="1">
      <c r="B7" s="66"/>
      <c r="C7" s="88" t="s">
        <v>134</v>
      </c>
      <c r="D7" s="114"/>
      <c r="E7" s="114"/>
      <c r="F7" s="114"/>
      <c r="G7" s="114"/>
      <c r="H7" s="114"/>
      <c r="I7" s="114"/>
      <c r="J7" s="114"/>
      <c r="K7" s="114"/>
      <c r="L7" s="125"/>
      <c r="N7" s="54"/>
      <c r="O7" s="55"/>
      <c r="P7" s="55"/>
      <c r="Q7" s="55"/>
      <c r="R7" s="55"/>
      <c r="S7" s="55"/>
      <c r="T7" s="55"/>
    </row>
    <row r="8" spans="1:24" ht="15" customHeight="1">
      <c r="B8" s="66"/>
      <c r="C8" s="88" t="s">
        <v>11</v>
      </c>
      <c r="D8" s="194"/>
      <c r="E8" s="194"/>
      <c r="F8" s="194"/>
      <c r="G8" s="194"/>
      <c r="H8" s="194"/>
      <c r="I8" s="194"/>
      <c r="J8" s="194"/>
      <c r="K8" s="194"/>
      <c r="L8" s="125"/>
      <c r="N8" s="54"/>
      <c r="O8" s="55"/>
      <c r="P8" s="55"/>
      <c r="Q8" s="55"/>
      <c r="R8" s="55"/>
      <c r="S8" s="55"/>
      <c r="T8" s="55"/>
    </row>
    <row r="9" spans="1:24" ht="15" customHeight="1">
      <c r="B9" s="66"/>
      <c r="C9" s="88" t="s">
        <v>12</v>
      </c>
      <c r="D9" s="202"/>
      <c r="E9" s="202"/>
      <c r="F9" s="202"/>
      <c r="G9" s="202"/>
      <c r="H9" s="202"/>
      <c r="I9" s="202"/>
      <c r="J9" s="202"/>
      <c r="K9" s="202"/>
      <c r="L9" s="125"/>
      <c r="N9" s="54"/>
      <c r="O9" s="55"/>
      <c r="P9" s="55"/>
      <c r="Q9" s="55"/>
      <c r="R9" s="55"/>
      <c r="S9" s="55"/>
      <c r="T9" s="55"/>
    </row>
    <row r="10" spans="1:24" ht="15" customHeight="1">
      <c r="B10" s="66"/>
      <c r="C10" s="78" t="s">
        <v>4</v>
      </c>
      <c r="D10" s="79"/>
      <c r="E10" s="79"/>
      <c r="F10" s="79"/>
      <c r="G10" s="79"/>
      <c r="H10" s="79"/>
      <c r="I10" s="79"/>
      <c r="J10" s="79"/>
      <c r="K10" s="79"/>
      <c r="L10" s="80"/>
      <c r="N10" s="55"/>
      <c r="O10" s="55"/>
      <c r="P10" s="55"/>
      <c r="Q10" s="55"/>
      <c r="R10" s="55"/>
      <c r="S10" s="55"/>
      <c r="T10" s="55"/>
    </row>
    <row r="11" spans="1:24" ht="15" customHeight="1">
      <c r="B11" s="66"/>
      <c r="C11" s="88" t="s">
        <v>10</v>
      </c>
      <c r="D11" s="115"/>
      <c r="E11" s="115"/>
      <c r="F11" s="115"/>
      <c r="G11" s="115"/>
      <c r="H11" s="115"/>
      <c r="I11" s="115"/>
      <c r="J11" s="115"/>
      <c r="K11" s="115"/>
      <c r="L11" s="125"/>
      <c r="N11" s="55"/>
      <c r="O11" s="55"/>
      <c r="P11" s="55"/>
      <c r="Q11" s="55"/>
      <c r="R11" s="55"/>
      <c r="S11" s="55"/>
      <c r="T11" s="55"/>
    </row>
    <row r="12" spans="1:24" s="67" customFormat="1" ht="15" customHeight="1">
      <c r="A12" s="56"/>
      <c r="B12" s="66"/>
      <c r="C12" s="88" t="s">
        <v>134</v>
      </c>
      <c r="D12" s="114"/>
      <c r="E12" s="114"/>
      <c r="F12" s="114"/>
      <c r="G12" s="114"/>
      <c r="H12" s="114"/>
      <c r="I12" s="114"/>
      <c r="J12" s="114"/>
      <c r="K12" s="114"/>
      <c r="L12" s="125"/>
      <c r="N12" s="107"/>
      <c r="O12" s="107"/>
      <c r="P12" s="107"/>
      <c r="Q12" s="107"/>
      <c r="R12" s="107"/>
      <c r="S12" s="107"/>
      <c r="T12" s="107"/>
    </row>
    <row r="13" spans="1:24" s="67" customFormat="1" ht="15" customHeight="1">
      <c r="A13" s="56"/>
      <c r="B13" s="66"/>
      <c r="C13" s="88" t="s">
        <v>11</v>
      </c>
      <c r="D13" s="194"/>
      <c r="E13" s="194"/>
      <c r="F13" s="194"/>
      <c r="G13" s="194"/>
      <c r="H13" s="194"/>
      <c r="I13" s="194"/>
      <c r="J13" s="194"/>
      <c r="K13" s="194"/>
      <c r="L13" s="125"/>
      <c r="N13" s="107"/>
      <c r="O13" s="107"/>
      <c r="P13" s="107"/>
      <c r="Q13" s="107"/>
      <c r="R13" s="107"/>
      <c r="S13" s="107"/>
      <c r="T13" s="107"/>
    </row>
    <row r="14" spans="1:24" s="67" customFormat="1" ht="15" customHeight="1">
      <c r="A14" s="56"/>
      <c r="B14" s="66"/>
      <c r="C14" s="88" t="s">
        <v>12</v>
      </c>
      <c r="D14" s="202"/>
      <c r="E14" s="202"/>
      <c r="F14" s="202"/>
      <c r="G14" s="202"/>
      <c r="H14" s="202"/>
      <c r="I14" s="202"/>
      <c r="J14" s="202"/>
      <c r="K14" s="202"/>
      <c r="L14" s="125"/>
      <c r="N14" s="107"/>
      <c r="O14" s="107"/>
      <c r="P14" s="107"/>
      <c r="Q14" s="107"/>
      <c r="R14" s="107"/>
      <c r="S14" s="107"/>
      <c r="T14" s="107"/>
    </row>
    <row r="15" spans="1:24" s="67" customFormat="1" ht="15" customHeight="1">
      <c r="A15" s="56"/>
      <c r="B15" s="66"/>
      <c r="C15" s="78" t="s">
        <v>5</v>
      </c>
      <c r="D15" s="120"/>
      <c r="E15" s="120"/>
      <c r="F15" s="120"/>
      <c r="G15" s="120"/>
      <c r="H15" s="120"/>
      <c r="I15" s="120"/>
      <c r="J15" s="120"/>
      <c r="K15" s="120"/>
      <c r="L15" s="126"/>
      <c r="N15" s="107"/>
      <c r="O15" s="107"/>
      <c r="P15" s="107"/>
      <c r="Q15" s="107"/>
      <c r="R15" s="107"/>
      <c r="S15" s="107"/>
      <c r="T15" s="107"/>
    </row>
    <row r="16" spans="1:24" s="67" customFormat="1" ht="15" customHeight="1">
      <c r="A16" s="56"/>
      <c r="B16" s="66"/>
      <c r="C16" s="88" t="s">
        <v>10</v>
      </c>
      <c r="D16" s="115"/>
      <c r="E16" s="115"/>
      <c r="F16" s="115"/>
      <c r="G16" s="115"/>
      <c r="H16" s="115"/>
      <c r="I16" s="115"/>
      <c r="J16" s="115"/>
      <c r="K16" s="115"/>
      <c r="L16" s="125"/>
      <c r="N16" s="107"/>
      <c r="O16" s="107"/>
      <c r="P16" s="107"/>
      <c r="Q16" s="107"/>
      <c r="R16" s="107"/>
      <c r="S16" s="107"/>
      <c r="T16" s="107"/>
    </row>
    <row r="17" spans="1:20" s="67" customFormat="1" ht="15" customHeight="1">
      <c r="A17" s="56"/>
      <c r="B17" s="66"/>
      <c r="C17" s="88" t="s">
        <v>134</v>
      </c>
      <c r="D17" s="114"/>
      <c r="E17" s="114"/>
      <c r="F17" s="114"/>
      <c r="G17" s="114"/>
      <c r="H17" s="114"/>
      <c r="I17" s="114"/>
      <c r="J17" s="114"/>
      <c r="K17" s="114"/>
      <c r="L17" s="125"/>
      <c r="N17" s="107"/>
      <c r="O17" s="107"/>
      <c r="P17" s="107"/>
      <c r="Q17" s="107"/>
      <c r="R17" s="107"/>
      <c r="S17" s="107"/>
      <c r="T17" s="107"/>
    </row>
    <row r="18" spans="1:20" s="67" customFormat="1" ht="15" customHeight="1">
      <c r="A18" s="56"/>
      <c r="B18" s="66"/>
      <c r="C18" s="88" t="s">
        <v>11</v>
      </c>
      <c r="D18" s="145"/>
      <c r="E18" s="145"/>
      <c r="F18" s="145"/>
      <c r="G18" s="145"/>
      <c r="H18" s="145"/>
      <c r="I18" s="145"/>
      <c r="J18" s="145"/>
      <c r="K18" s="145"/>
      <c r="L18" s="125"/>
      <c r="N18" s="107"/>
      <c r="O18" s="107"/>
      <c r="P18" s="107"/>
      <c r="Q18" s="107"/>
      <c r="R18" s="107"/>
      <c r="S18" s="107"/>
      <c r="T18" s="107"/>
    </row>
    <row r="19" spans="1:20" s="67" customFormat="1" ht="15" customHeight="1">
      <c r="A19" s="56"/>
      <c r="B19" s="66"/>
      <c r="C19" s="88" t="s">
        <v>12</v>
      </c>
      <c r="D19" s="202"/>
      <c r="E19" s="202"/>
      <c r="F19" s="202"/>
      <c r="G19" s="202"/>
      <c r="H19" s="202"/>
      <c r="I19" s="202"/>
      <c r="J19" s="202"/>
      <c r="K19" s="202"/>
      <c r="L19" s="125"/>
      <c r="N19" s="107"/>
      <c r="O19" s="107"/>
      <c r="P19" s="107"/>
      <c r="Q19" s="107"/>
      <c r="R19" s="107"/>
      <c r="S19" s="107"/>
      <c r="T19" s="107"/>
    </row>
    <row r="20" spans="1:20" s="67" customFormat="1" ht="15" customHeight="1">
      <c r="A20" s="56"/>
      <c r="B20" s="66"/>
      <c r="C20" s="78" t="s">
        <v>6</v>
      </c>
      <c r="D20" s="79"/>
      <c r="E20" s="79"/>
      <c r="F20" s="79"/>
      <c r="G20" s="79"/>
      <c r="H20" s="79"/>
      <c r="I20" s="79"/>
      <c r="J20" s="79"/>
      <c r="K20" s="79"/>
      <c r="L20" s="80"/>
      <c r="N20" s="107"/>
      <c r="O20" s="107"/>
      <c r="P20" s="107"/>
      <c r="Q20" s="107"/>
      <c r="R20" s="107"/>
      <c r="S20" s="107"/>
      <c r="T20" s="107"/>
    </row>
    <row r="21" spans="1:20" s="67" customFormat="1" ht="15" customHeight="1">
      <c r="A21" s="56"/>
      <c r="B21" s="66"/>
      <c r="C21" s="88" t="s">
        <v>10</v>
      </c>
      <c r="D21" s="115"/>
      <c r="E21" s="115"/>
      <c r="F21" s="115"/>
      <c r="G21" s="115"/>
      <c r="H21" s="115"/>
      <c r="I21" s="115"/>
      <c r="J21" s="115"/>
      <c r="K21" s="115"/>
      <c r="L21" s="125"/>
      <c r="N21" s="107"/>
      <c r="O21" s="107"/>
      <c r="P21" s="107"/>
      <c r="Q21" s="107"/>
      <c r="R21" s="107"/>
      <c r="S21" s="107"/>
      <c r="T21" s="107"/>
    </row>
    <row r="22" spans="1:20" s="67" customFormat="1" ht="15" customHeight="1">
      <c r="A22" s="56"/>
      <c r="B22" s="66"/>
      <c r="C22" s="88" t="s">
        <v>134</v>
      </c>
      <c r="D22" s="114"/>
      <c r="E22" s="114"/>
      <c r="F22" s="114"/>
      <c r="G22" s="114"/>
      <c r="H22" s="114"/>
      <c r="I22" s="114"/>
      <c r="J22" s="114"/>
      <c r="K22" s="114"/>
      <c r="L22" s="125"/>
      <c r="N22" s="107"/>
      <c r="O22" s="107"/>
      <c r="P22" s="107"/>
      <c r="Q22" s="107"/>
      <c r="R22" s="107"/>
      <c r="S22" s="107"/>
      <c r="T22" s="107"/>
    </row>
    <row r="23" spans="1:20" s="67" customFormat="1" ht="15" customHeight="1">
      <c r="A23" s="56"/>
      <c r="B23" s="66"/>
      <c r="C23" s="88" t="s">
        <v>11</v>
      </c>
      <c r="D23" s="145"/>
      <c r="E23" s="145"/>
      <c r="F23" s="145"/>
      <c r="G23" s="145"/>
      <c r="H23" s="145"/>
      <c r="I23" s="145"/>
      <c r="J23" s="145"/>
      <c r="K23" s="145"/>
      <c r="L23" s="125"/>
      <c r="N23" s="107"/>
      <c r="O23" s="107"/>
      <c r="P23" s="107"/>
      <c r="Q23" s="107"/>
      <c r="R23" s="107"/>
      <c r="S23" s="107"/>
      <c r="T23" s="107"/>
    </row>
    <row r="24" spans="1:20" s="67" customFormat="1" ht="15" customHeight="1">
      <c r="A24" s="56"/>
      <c r="B24" s="66"/>
      <c r="C24" s="88" t="s">
        <v>12</v>
      </c>
      <c r="D24" s="202"/>
      <c r="E24" s="202"/>
      <c r="F24" s="202"/>
      <c r="G24" s="202"/>
      <c r="H24" s="202"/>
      <c r="I24" s="202"/>
      <c r="J24" s="202"/>
      <c r="K24" s="202"/>
      <c r="L24" s="125"/>
      <c r="N24" s="107"/>
      <c r="O24" s="107"/>
      <c r="P24" s="107"/>
      <c r="Q24" s="107"/>
      <c r="R24" s="107"/>
      <c r="S24" s="107"/>
      <c r="T24" s="107"/>
    </row>
    <row r="25" spans="1:20" ht="15" customHeight="1">
      <c r="B25" s="66"/>
      <c r="C25" s="78" t="s">
        <v>7</v>
      </c>
      <c r="D25" s="79"/>
      <c r="E25" s="79"/>
      <c r="F25" s="79"/>
      <c r="G25" s="79"/>
      <c r="H25" s="79"/>
      <c r="I25" s="79"/>
      <c r="J25" s="79"/>
      <c r="K25" s="79"/>
      <c r="L25" s="80"/>
      <c r="N25" s="55"/>
      <c r="O25" s="55"/>
      <c r="P25" s="55"/>
      <c r="Q25" s="55"/>
      <c r="R25" s="55"/>
      <c r="S25" s="55"/>
      <c r="T25" s="55"/>
    </row>
    <row r="26" spans="1:20" ht="15" customHeight="1">
      <c r="B26" s="66"/>
      <c r="C26" s="88" t="s">
        <v>10</v>
      </c>
      <c r="D26" s="185"/>
      <c r="E26" s="185"/>
      <c r="F26" s="185"/>
      <c r="G26" s="185"/>
      <c r="H26" s="185"/>
      <c r="I26" s="185"/>
      <c r="J26" s="185"/>
      <c r="K26" s="185"/>
      <c r="L26" s="125"/>
      <c r="N26" s="55"/>
      <c r="O26" s="55"/>
      <c r="P26" s="55"/>
      <c r="Q26" s="55"/>
      <c r="R26" s="55"/>
      <c r="S26" s="55"/>
      <c r="T26" s="55"/>
    </row>
    <row r="27" spans="1:20" ht="15" customHeight="1">
      <c r="B27" s="66"/>
      <c r="C27" s="88" t="s">
        <v>134</v>
      </c>
      <c r="D27" s="114"/>
      <c r="E27" s="114"/>
      <c r="F27" s="114"/>
      <c r="G27" s="114"/>
      <c r="H27" s="114"/>
      <c r="I27" s="114"/>
      <c r="J27" s="114"/>
      <c r="K27" s="114"/>
      <c r="L27" s="125"/>
      <c r="N27" s="55"/>
      <c r="O27" s="55"/>
      <c r="P27" s="55"/>
      <c r="Q27" s="55"/>
      <c r="R27" s="55"/>
      <c r="S27" s="55"/>
      <c r="T27" s="55"/>
    </row>
    <row r="28" spans="1:20" ht="15" customHeight="1">
      <c r="B28" s="66"/>
      <c r="C28" s="88" t="s">
        <v>11</v>
      </c>
      <c r="D28" s="194"/>
      <c r="E28" s="194"/>
      <c r="F28" s="194"/>
      <c r="G28" s="194"/>
      <c r="H28" s="194"/>
      <c r="I28" s="194"/>
      <c r="J28" s="194"/>
      <c r="K28" s="194"/>
      <c r="L28" s="125"/>
      <c r="N28" s="55"/>
      <c r="O28" s="55"/>
      <c r="P28" s="55"/>
      <c r="Q28" s="55"/>
      <c r="R28" s="55"/>
      <c r="S28" s="55"/>
      <c r="T28" s="55"/>
    </row>
    <row r="29" spans="1:20" ht="15" customHeight="1">
      <c r="B29" s="66"/>
      <c r="C29" s="88" t="s">
        <v>12</v>
      </c>
      <c r="D29" s="202"/>
      <c r="E29" s="202"/>
      <c r="F29" s="202"/>
      <c r="G29" s="202"/>
      <c r="H29" s="202"/>
      <c r="I29" s="202"/>
      <c r="J29" s="202"/>
      <c r="K29" s="202"/>
      <c r="L29" s="125"/>
      <c r="N29" s="55"/>
      <c r="O29" s="55"/>
      <c r="P29" s="55"/>
      <c r="Q29" s="55"/>
      <c r="R29" s="55"/>
      <c r="S29" s="55"/>
      <c r="T29" s="55"/>
    </row>
    <row r="30" spans="1:20" ht="15" customHeight="1">
      <c r="B30" s="66"/>
      <c r="C30" s="78" t="s">
        <v>8</v>
      </c>
      <c r="D30" s="79"/>
      <c r="E30" s="79"/>
      <c r="F30" s="79"/>
      <c r="G30" s="79"/>
      <c r="H30" s="79"/>
      <c r="I30" s="79"/>
      <c r="J30" s="79"/>
      <c r="K30" s="79"/>
      <c r="L30" s="80"/>
      <c r="N30" s="55"/>
      <c r="O30" s="55"/>
      <c r="P30" s="55"/>
      <c r="Q30" s="55"/>
      <c r="R30" s="55"/>
      <c r="S30" s="55"/>
      <c r="T30" s="55"/>
    </row>
    <row r="31" spans="1:20" ht="15" customHeight="1">
      <c r="B31" s="66"/>
      <c r="C31" s="88" t="s">
        <v>10</v>
      </c>
      <c r="D31" s="115"/>
      <c r="E31" s="115"/>
      <c r="F31" s="115"/>
      <c r="G31" s="115"/>
      <c r="H31" s="115"/>
      <c r="I31" s="115"/>
      <c r="J31" s="115"/>
      <c r="K31" s="115"/>
      <c r="L31" s="125"/>
      <c r="N31" s="55"/>
      <c r="O31" s="55"/>
      <c r="P31" s="55"/>
      <c r="Q31" s="55"/>
      <c r="R31" s="55"/>
      <c r="S31" s="55"/>
      <c r="T31" s="55"/>
    </row>
    <row r="32" spans="1:20" ht="15" customHeight="1">
      <c r="B32" s="66"/>
      <c r="C32" s="88" t="s">
        <v>134</v>
      </c>
      <c r="D32" s="114"/>
      <c r="E32" s="114"/>
      <c r="F32" s="114"/>
      <c r="G32" s="114"/>
      <c r="H32" s="114"/>
      <c r="I32" s="114"/>
      <c r="J32" s="114"/>
      <c r="K32" s="114"/>
      <c r="L32" s="125"/>
      <c r="N32" s="107"/>
      <c r="O32" s="107"/>
      <c r="P32" s="55"/>
      <c r="Q32" s="55"/>
      <c r="R32" s="55"/>
      <c r="S32" s="55"/>
      <c r="T32" s="55"/>
    </row>
    <row r="33" spans="2:20" ht="15" customHeight="1">
      <c r="B33" s="66"/>
      <c r="C33" s="88" t="s">
        <v>11</v>
      </c>
      <c r="D33" s="145"/>
      <c r="E33" s="145"/>
      <c r="F33" s="145"/>
      <c r="G33" s="145"/>
      <c r="H33" s="145"/>
      <c r="I33" s="145"/>
      <c r="J33" s="145"/>
      <c r="K33" s="145"/>
      <c r="L33" s="125"/>
      <c r="N33" s="107"/>
      <c r="O33" s="107"/>
      <c r="P33" s="55"/>
      <c r="Q33" s="55"/>
      <c r="R33" s="55"/>
      <c r="S33" s="55"/>
      <c r="T33" s="55"/>
    </row>
    <row r="34" spans="2:20" ht="15" customHeight="1">
      <c r="B34" s="66"/>
      <c r="C34" s="88" t="s">
        <v>12</v>
      </c>
      <c r="D34" s="202"/>
      <c r="E34" s="202"/>
      <c r="F34" s="202"/>
      <c r="G34" s="202"/>
      <c r="H34" s="202"/>
      <c r="I34" s="202"/>
      <c r="J34" s="202"/>
      <c r="K34" s="202"/>
      <c r="L34" s="125"/>
      <c r="N34" s="107"/>
      <c r="O34" s="107"/>
      <c r="P34" s="55"/>
      <c r="Q34" s="55"/>
      <c r="R34" s="55"/>
      <c r="S34" s="55"/>
      <c r="T34" s="55"/>
    </row>
    <row r="35" spans="2:20" ht="15" customHeight="1">
      <c r="B35" s="66"/>
      <c r="C35" s="78" t="s">
        <v>13</v>
      </c>
      <c r="D35" s="79"/>
      <c r="E35" s="79"/>
      <c r="F35" s="79"/>
      <c r="G35" s="79"/>
      <c r="H35" s="79"/>
      <c r="I35" s="79"/>
      <c r="J35" s="79"/>
      <c r="K35" s="79"/>
      <c r="L35" s="80"/>
      <c r="N35" s="169"/>
      <c r="O35" s="67"/>
    </row>
    <row r="36" spans="2:20" ht="15" customHeight="1">
      <c r="B36" s="66"/>
      <c r="C36" s="78" t="s">
        <v>10</v>
      </c>
      <c r="D36" s="98"/>
      <c r="E36" s="98"/>
      <c r="F36" s="98"/>
      <c r="G36" s="98"/>
      <c r="H36" s="98"/>
      <c r="I36" s="98"/>
      <c r="J36" s="98"/>
      <c r="K36" s="98"/>
      <c r="L36" s="80"/>
      <c r="N36" s="169"/>
      <c r="O36" s="67"/>
    </row>
    <row r="37" spans="2:20" ht="15" customHeight="1">
      <c r="B37" s="66"/>
      <c r="C37" s="78" t="s">
        <v>134</v>
      </c>
      <c r="D37" s="79"/>
      <c r="E37" s="79"/>
      <c r="F37" s="79"/>
      <c r="G37" s="79"/>
      <c r="H37" s="79"/>
      <c r="I37" s="79"/>
      <c r="J37" s="79"/>
      <c r="K37" s="79"/>
      <c r="L37" s="80"/>
      <c r="N37" s="169"/>
      <c r="O37" s="67"/>
    </row>
    <row r="38" spans="2:20" ht="15" customHeight="1">
      <c r="B38" s="66"/>
      <c r="C38" s="78" t="s">
        <v>12</v>
      </c>
      <c r="D38" s="140"/>
      <c r="E38" s="140"/>
      <c r="F38" s="140"/>
      <c r="G38" s="140"/>
      <c r="H38" s="140"/>
      <c r="I38" s="140"/>
      <c r="J38" s="140"/>
      <c r="K38" s="140"/>
      <c r="L38" s="80"/>
      <c r="N38" s="67"/>
      <c r="O38" s="67"/>
    </row>
    <row r="39" spans="2:20" ht="15" customHeight="1">
      <c r="B39" s="66"/>
      <c r="C39" s="61"/>
      <c r="D39" s="68"/>
      <c r="E39" s="68"/>
      <c r="F39" s="68"/>
      <c r="G39" s="68"/>
      <c r="H39" s="68"/>
      <c r="I39" s="68"/>
      <c r="J39" s="68"/>
      <c r="K39" s="68"/>
      <c r="L39" s="104" t="s">
        <v>239</v>
      </c>
      <c r="N39" s="62"/>
    </row>
    <row r="40" spans="2:20" ht="15" customHeight="1">
      <c r="B40" s="66"/>
    </row>
    <row r="41" spans="2:20" ht="15" customHeight="1"/>
    <row r="42" spans="2:20" ht="15" customHeight="1"/>
    <row r="43" spans="2:20" ht="15" customHeight="1"/>
    <row r="44" spans="2:20" ht="15" customHeight="1">
      <c r="B44" s="69"/>
    </row>
    <row r="45" spans="2:20" ht="15" customHeight="1"/>
    <row r="46" spans="2:20" ht="15" customHeight="1"/>
    <row r="47" spans="2:20" ht="15" customHeight="1">
      <c r="B47" s="70"/>
      <c r="C47" s="62"/>
      <c r="D47" s="62"/>
      <c r="E47" s="62"/>
      <c r="F47" s="62"/>
      <c r="G47" s="62"/>
      <c r="H47" s="62"/>
      <c r="I47" s="62"/>
      <c r="J47" s="62"/>
      <c r="K47" s="62"/>
      <c r="L47" s="62"/>
    </row>
    <row r="48" spans="2:20" ht="15" customHeight="1">
      <c r="B48" s="71"/>
      <c r="C48" s="62"/>
      <c r="D48" s="71"/>
      <c r="E48" s="62"/>
      <c r="F48" s="62"/>
      <c r="G48" s="62"/>
      <c r="H48" s="62"/>
      <c r="I48" s="62"/>
      <c r="J48" s="62"/>
      <c r="K48" s="62"/>
      <c r="L48" s="62"/>
    </row>
    <row r="49" spans="2:12" ht="15" customHeight="1">
      <c r="B49" s="71"/>
      <c r="C49" s="62"/>
      <c r="D49" s="71"/>
      <c r="E49" s="62"/>
      <c r="F49" s="62"/>
      <c r="G49" s="62"/>
      <c r="H49" s="62"/>
      <c r="I49" s="62"/>
      <c r="J49" s="62"/>
      <c r="K49" s="62"/>
      <c r="L49" s="62"/>
    </row>
    <row r="50" spans="2:12" ht="15" customHeight="1">
      <c r="B50" s="71"/>
      <c r="C50" s="62"/>
      <c r="D50" s="62"/>
      <c r="E50" s="62"/>
      <c r="F50" s="62"/>
      <c r="G50" s="62"/>
      <c r="H50" s="62"/>
      <c r="I50" s="62"/>
      <c r="J50" s="62"/>
      <c r="K50" s="62"/>
      <c r="L50" s="62"/>
    </row>
    <row r="51" spans="2:12" ht="15" customHeight="1"/>
    <row r="52" spans="2:12" ht="15" customHeight="1"/>
    <row r="53" spans="2:12" ht="15" customHeight="1"/>
    <row r="54" spans="2:12" ht="15" customHeight="1"/>
    <row r="55" spans="2:12" ht="15" customHeight="1"/>
    <row r="56" spans="2:12" ht="15" customHeight="1"/>
    <row r="57" spans="2:12" ht="15" customHeight="1"/>
    <row r="58" spans="2:12" ht="15" customHeight="1"/>
    <row r="59" spans="2:12" ht="15" customHeight="1"/>
    <row r="60" spans="2:12" ht="15" customHeight="1"/>
    <row r="61" spans="2:12" ht="15" customHeight="1"/>
    <row r="62" spans="2:12" ht="15" customHeight="1"/>
    <row r="63" spans="2:12" ht="15" customHeight="1"/>
    <row r="64" spans="2:12" ht="15" customHeight="1"/>
    <row r="65" spans="2:2" ht="15" customHeight="1"/>
    <row r="66" spans="2:2" ht="15" customHeight="1"/>
    <row r="67" spans="2:2" ht="15" customHeight="1"/>
    <row r="68" spans="2:2" ht="15" customHeight="1"/>
    <row r="69" spans="2:2" ht="15" customHeight="1"/>
    <row r="70" spans="2:2" ht="15" customHeight="1">
      <c r="B70" s="66"/>
    </row>
    <row r="71" spans="2:2" ht="15" customHeight="1"/>
    <row r="72" spans="2:2" ht="15" customHeight="1"/>
    <row r="73" spans="2:2" ht="15" customHeight="1"/>
    <row r="74" spans="2:2" ht="15" customHeight="1"/>
    <row r="75" spans="2:2" ht="15" customHeight="1"/>
    <row r="76" spans="2:2" ht="15" customHeight="1"/>
    <row r="77" spans="2:2" ht="15" customHeight="1"/>
    <row r="78" spans="2:2" ht="15" customHeight="1"/>
    <row r="79" spans="2:2" ht="15" customHeight="1"/>
    <row r="80" spans="2:2" ht="15" customHeight="1"/>
    <row r="81" spans="4:4" ht="15" customHeight="1"/>
    <row r="82" spans="4:4" ht="15" customHeight="1"/>
    <row r="83" spans="4:4" ht="15" customHeight="1"/>
    <row r="84" spans="4:4" ht="15" customHeight="1"/>
    <row r="85" spans="4:4" ht="15" customHeight="1"/>
    <row r="86" spans="4:4" ht="15" customHeight="1"/>
    <row r="87" spans="4:4" ht="15" customHeight="1">
      <c r="D87" s="90"/>
    </row>
    <row r="88" spans="4:4" ht="15" customHeight="1"/>
    <row r="89" spans="4:4" ht="15" customHeight="1"/>
    <row r="90" spans="4:4" ht="15" customHeight="1"/>
    <row r="91" spans="4:4" ht="15" customHeight="1"/>
    <row r="92" spans="4:4" ht="15" customHeight="1"/>
    <row r="93" spans="4:4" ht="15" customHeight="1"/>
    <row r="94" spans="4:4" ht="15" customHeight="1"/>
    <row r="95" spans="4:4" ht="15" customHeight="1"/>
  </sheetData>
  <mergeCells count="1">
    <mergeCell ref="C3:L3"/>
  </mergeCells>
  <hyperlinks>
    <hyperlink ref="L1" location="Index!A1" display="Index"/>
  </hyperlinks>
  <pageMargins left="0.75" right="0.75" top="1" bottom="1" header="0.5" footer="0.5"/>
  <pageSetup scale="9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70C0"/>
  </sheetPr>
  <dimension ref="A1:X76"/>
  <sheetViews>
    <sheetView zoomScaleNormal="100" workbookViewId="0"/>
  </sheetViews>
  <sheetFormatPr defaultColWidth="9.5" defaultRowHeight="15" customHeight="1"/>
  <cols>
    <col min="1" max="2" width="9.5" style="56"/>
    <col min="3" max="3" width="27.5" style="56" customWidth="1"/>
    <col min="4" max="12" width="12.5" style="56" customWidth="1"/>
    <col min="13" max="13" width="10.83203125" style="56" customWidth="1"/>
    <col min="14" max="14" width="9.5" style="56"/>
    <col min="15" max="15" width="10.5" style="56" bestFit="1" customWidth="1"/>
    <col min="16" max="16" width="9.6640625" style="56" bestFit="1" customWidth="1"/>
    <col min="17" max="24" width="10.5" style="56" bestFit="1" customWidth="1"/>
    <col min="25" max="16384" width="9.5" style="56"/>
  </cols>
  <sheetData>
    <row r="1" spans="1:23" s="189" customFormat="1" ht="57" customHeight="1">
      <c r="B1" s="293"/>
      <c r="C1" s="294"/>
      <c r="E1" s="295"/>
      <c r="L1" s="296" t="s">
        <v>62</v>
      </c>
    </row>
    <row r="2" spans="1:23" ht="12.75" customHeight="1">
      <c r="B2" s="63"/>
      <c r="C2" s="64"/>
      <c r="D2" s="64"/>
      <c r="E2" s="64"/>
      <c r="F2" s="64"/>
      <c r="G2" s="64"/>
      <c r="H2" s="64"/>
      <c r="I2" s="64"/>
      <c r="J2" s="64"/>
      <c r="K2" s="64"/>
      <c r="L2" s="64"/>
      <c r="M2" s="65"/>
    </row>
    <row r="3" spans="1:23" ht="18" customHeight="1">
      <c r="B3" s="66"/>
      <c r="C3" s="312" t="str">
        <f>CONCATENATE(Index!C17," ",Index!D17)</f>
        <v>Table 2.4a: Driver Monitoring - Total Market</v>
      </c>
      <c r="D3" s="312"/>
      <c r="E3" s="312"/>
      <c r="F3" s="312"/>
      <c r="G3" s="312"/>
      <c r="H3" s="312"/>
      <c r="I3" s="312"/>
      <c r="J3" s="312"/>
      <c r="K3" s="312"/>
      <c r="L3" s="312"/>
      <c r="M3" s="62"/>
      <c r="N3" s="55"/>
      <c r="O3" s="55"/>
      <c r="P3" s="55"/>
      <c r="Q3" s="55"/>
      <c r="R3" s="55"/>
      <c r="S3" s="55"/>
      <c r="T3" s="55"/>
    </row>
    <row r="4" spans="1:23" s="67" customFormat="1" ht="30" customHeight="1">
      <c r="A4" s="56"/>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168"/>
      <c r="O4" s="107"/>
      <c r="P4" s="107"/>
      <c r="Q4" s="107"/>
      <c r="R4" s="107"/>
      <c r="S4" s="107"/>
      <c r="T4" s="107"/>
    </row>
    <row r="5" spans="1:23" s="67" customFormat="1" ht="15" customHeight="1">
      <c r="A5" s="56"/>
      <c r="B5" s="66"/>
      <c r="C5" s="75" t="s">
        <v>1</v>
      </c>
      <c r="D5" s="76"/>
      <c r="E5" s="76"/>
      <c r="F5" s="76"/>
      <c r="G5" s="76"/>
      <c r="H5" s="76"/>
      <c r="I5" s="76"/>
      <c r="J5" s="76"/>
      <c r="K5" s="76"/>
      <c r="L5" s="77"/>
      <c r="N5" s="168"/>
      <c r="O5" s="107"/>
      <c r="P5" s="107"/>
      <c r="Q5" s="107"/>
      <c r="R5" s="107"/>
      <c r="S5" s="107"/>
      <c r="T5" s="107"/>
    </row>
    <row r="6" spans="1:23" s="67" customFormat="1" ht="15" customHeight="1">
      <c r="A6" s="56"/>
      <c r="B6" s="66"/>
      <c r="C6" s="88" t="s">
        <v>10</v>
      </c>
      <c r="D6" s="115"/>
      <c r="E6" s="115"/>
      <c r="F6" s="115"/>
      <c r="G6" s="115"/>
      <c r="H6" s="115"/>
      <c r="I6" s="115"/>
      <c r="J6" s="115"/>
      <c r="K6" s="115"/>
      <c r="L6" s="125"/>
      <c r="N6" s="168"/>
      <c r="O6" s="107"/>
      <c r="P6" s="107"/>
      <c r="Q6" s="107"/>
      <c r="R6" s="107"/>
      <c r="S6" s="107"/>
      <c r="T6" s="107"/>
      <c r="U6" s="107"/>
      <c r="V6" s="107"/>
    </row>
    <row r="7" spans="1:23" s="67" customFormat="1" ht="15" customHeight="1">
      <c r="A7" s="56"/>
      <c r="B7" s="66"/>
      <c r="C7" s="88" t="s">
        <v>134</v>
      </c>
      <c r="D7" s="114"/>
      <c r="E7" s="114"/>
      <c r="F7" s="114"/>
      <c r="G7" s="114"/>
      <c r="H7" s="114"/>
      <c r="I7" s="114"/>
      <c r="J7" s="114"/>
      <c r="K7" s="114"/>
      <c r="L7" s="125"/>
      <c r="N7" s="168"/>
      <c r="O7" s="107"/>
      <c r="P7" s="107"/>
      <c r="Q7" s="107"/>
      <c r="R7" s="107"/>
      <c r="S7" s="107"/>
      <c r="T7" s="107"/>
    </row>
    <row r="8" spans="1:23" s="67" customFormat="1" ht="15" customHeight="1">
      <c r="A8" s="56"/>
      <c r="B8" s="66"/>
      <c r="C8" s="78" t="s">
        <v>4</v>
      </c>
      <c r="D8" s="79"/>
      <c r="E8" s="79"/>
      <c r="F8" s="79"/>
      <c r="G8" s="79"/>
      <c r="H8" s="79"/>
      <c r="I8" s="79"/>
      <c r="J8" s="79"/>
      <c r="K8" s="79"/>
      <c r="L8" s="80"/>
      <c r="N8" s="168"/>
      <c r="O8" s="107"/>
      <c r="P8" s="107"/>
      <c r="Q8" s="107"/>
      <c r="R8" s="107"/>
      <c r="S8" s="107"/>
      <c r="T8" s="107"/>
    </row>
    <row r="9" spans="1:23" s="67" customFormat="1" ht="15" customHeight="1">
      <c r="A9" s="56"/>
      <c r="B9" s="66"/>
      <c r="C9" s="88" t="s">
        <v>10</v>
      </c>
      <c r="D9" s="115"/>
      <c r="E9" s="115"/>
      <c r="F9" s="115"/>
      <c r="G9" s="115"/>
      <c r="H9" s="115"/>
      <c r="I9" s="115"/>
      <c r="J9" s="115"/>
      <c r="K9" s="115"/>
      <c r="L9" s="125"/>
      <c r="N9" s="168"/>
      <c r="O9" s="107"/>
      <c r="P9" s="107"/>
      <c r="Q9" s="107"/>
      <c r="R9" s="234"/>
      <c r="S9" s="234"/>
      <c r="T9" s="234"/>
      <c r="U9" s="234"/>
      <c r="V9" s="234"/>
    </row>
    <row r="10" spans="1:23" s="67" customFormat="1" ht="15" customHeight="1">
      <c r="A10" s="56"/>
      <c r="B10" s="66"/>
      <c r="C10" s="88" t="s">
        <v>134</v>
      </c>
      <c r="D10" s="114"/>
      <c r="E10" s="114"/>
      <c r="F10" s="114"/>
      <c r="G10" s="114"/>
      <c r="H10" s="114"/>
      <c r="I10" s="114"/>
      <c r="J10" s="114"/>
      <c r="K10" s="114"/>
      <c r="L10" s="125"/>
      <c r="N10" s="168"/>
      <c r="O10" s="107"/>
      <c r="P10" s="107"/>
      <c r="Q10" s="107"/>
      <c r="R10" s="107"/>
      <c r="S10" s="107"/>
      <c r="T10" s="107"/>
    </row>
    <row r="11" spans="1:23" s="67" customFormat="1" ht="15" customHeight="1">
      <c r="A11" s="56"/>
      <c r="B11" s="66"/>
      <c r="C11" s="78" t="s">
        <v>5</v>
      </c>
      <c r="D11" s="79"/>
      <c r="E11" s="79"/>
      <c r="F11" s="79"/>
      <c r="G11" s="79"/>
      <c r="H11" s="79"/>
      <c r="I11" s="79"/>
      <c r="J11" s="79"/>
      <c r="K11" s="79"/>
      <c r="L11" s="80"/>
      <c r="N11" s="168"/>
      <c r="O11" s="107"/>
      <c r="P11" s="107"/>
      <c r="Q11" s="107"/>
      <c r="R11" s="107"/>
      <c r="S11" s="107"/>
      <c r="T11" s="107"/>
      <c r="U11" s="107"/>
      <c r="V11" s="107"/>
    </row>
    <row r="12" spans="1:23" s="67" customFormat="1" ht="15" customHeight="1">
      <c r="A12" s="56"/>
      <c r="B12" s="66"/>
      <c r="C12" s="88" t="s">
        <v>10</v>
      </c>
      <c r="D12" s="115"/>
      <c r="E12" s="115"/>
      <c r="F12" s="115"/>
      <c r="G12" s="115"/>
      <c r="H12" s="115"/>
      <c r="I12" s="115"/>
      <c r="J12" s="115"/>
      <c r="K12" s="115"/>
      <c r="L12" s="125"/>
      <c r="N12" s="168"/>
      <c r="O12" s="107"/>
      <c r="P12" s="107"/>
      <c r="Q12" s="107"/>
      <c r="R12" s="107"/>
      <c r="S12" s="107"/>
      <c r="T12" s="107"/>
    </row>
    <row r="13" spans="1:23" s="67" customFormat="1" ht="15" customHeight="1">
      <c r="A13" s="56"/>
      <c r="B13" s="66"/>
      <c r="C13" s="88" t="s">
        <v>134</v>
      </c>
      <c r="D13" s="114"/>
      <c r="E13" s="114"/>
      <c r="F13" s="114"/>
      <c r="G13" s="114"/>
      <c r="H13" s="114"/>
      <c r="I13" s="114"/>
      <c r="J13" s="114"/>
      <c r="K13" s="114"/>
      <c r="L13" s="125"/>
      <c r="N13" s="168"/>
      <c r="O13" s="107"/>
      <c r="P13" s="107"/>
      <c r="Q13" s="107"/>
      <c r="R13" s="107"/>
      <c r="S13" s="107"/>
      <c r="T13" s="107"/>
    </row>
    <row r="14" spans="1:23" s="67" customFormat="1" ht="15" customHeight="1">
      <c r="A14" s="56"/>
      <c r="B14" s="66"/>
      <c r="C14" s="78" t="s">
        <v>6</v>
      </c>
      <c r="D14" s="79"/>
      <c r="E14" s="79"/>
      <c r="F14" s="79"/>
      <c r="G14" s="79"/>
      <c r="H14" s="79"/>
      <c r="I14" s="79"/>
      <c r="J14" s="79"/>
      <c r="K14" s="79"/>
      <c r="L14" s="80"/>
      <c r="N14" s="168"/>
      <c r="O14" s="107"/>
      <c r="P14" s="107"/>
      <c r="Q14" s="107"/>
      <c r="R14" s="234"/>
      <c r="S14" s="234"/>
      <c r="T14" s="234"/>
      <c r="U14" s="234"/>
      <c r="V14" s="234"/>
    </row>
    <row r="15" spans="1:23" s="67" customFormat="1" ht="15" customHeight="1">
      <c r="A15" s="56"/>
      <c r="B15" s="66"/>
      <c r="C15" s="88" t="s">
        <v>10</v>
      </c>
      <c r="D15" s="115"/>
      <c r="E15" s="115"/>
      <c r="F15" s="115"/>
      <c r="G15" s="115"/>
      <c r="H15" s="115"/>
      <c r="I15" s="115"/>
      <c r="J15" s="115"/>
      <c r="K15" s="115"/>
      <c r="L15" s="125"/>
      <c r="N15" s="168"/>
      <c r="O15" s="107"/>
      <c r="P15" s="107"/>
      <c r="Q15" s="107"/>
      <c r="R15" s="284"/>
      <c r="S15" s="284"/>
      <c r="T15" s="284"/>
      <c r="U15" s="276"/>
      <c r="V15" s="276"/>
      <c r="W15" s="276"/>
    </row>
    <row r="16" spans="1:23" s="67" customFormat="1" ht="15" customHeight="1">
      <c r="A16" s="56"/>
      <c r="B16" s="66"/>
      <c r="C16" s="88" t="s">
        <v>134</v>
      </c>
      <c r="D16" s="194"/>
      <c r="E16" s="194"/>
      <c r="F16" s="194"/>
      <c r="G16" s="194"/>
      <c r="H16" s="194"/>
      <c r="I16" s="194"/>
      <c r="J16" s="194"/>
      <c r="K16" s="194"/>
      <c r="L16" s="125"/>
      <c r="N16" s="168"/>
      <c r="O16" s="107"/>
      <c r="P16" s="107"/>
      <c r="Q16" s="107"/>
      <c r="R16" s="107"/>
      <c r="S16" s="107"/>
      <c r="T16" s="107"/>
      <c r="U16" s="107"/>
      <c r="V16" s="107"/>
    </row>
    <row r="17" spans="1:24" s="67" customFormat="1" ht="15" customHeight="1">
      <c r="A17" s="56"/>
      <c r="B17" s="66"/>
      <c r="C17" s="78" t="s">
        <v>7</v>
      </c>
      <c r="D17" s="79"/>
      <c r="E17" s="79"/>
      <c r="F17" s="79"/>
      <c r="G17" s="79"/>
      <c r="H17" s="79"/>
      <c r="I17" s="79"/>
      <c r="J17" s="79"/>
      <c r="K17" s="79"/>
      <c r="L17" s="79"/>
      <c r="N17" s="168"/>
      <c r="O17" s="107"/>
      <c r="P17" s="107"/>
      <c r="Q17" s="107"/>
      <c r="R17" s="107"/>
      <c r="S17" s="107"/>
      <c r="T17" s="107"/>
      <c r="U17" s="107"/>
      <c r="V17" s="107"/>
      <c r="W17" s="276"/>
      <c r="X17" s="276"/>
    </row>
    <row r="18" spans="1:24" s="67" customFormat="1" ht="15" customHeight="1">
      <c r="A18" s="56"/>
      <c r="B18" s="66"/>
      <c r="C18" s="88" t="s">
        <v>10</v>
      </c>
      <c r="D18" s="115"/>
      <c r="E18" s="115"/>
      <c r="F18" s="115"/>
      <c r="G18" s="115"/>
      <c r="H18" s="115"/>
      <c r="I18" s="115"/>
      <c r="J18" s="115"/>
      <c r="K18" s="115"/>
      <c r="L18" s="125"/>
      <c r="N18" s="168"/>
      <c r="O18" s="107"/>
      <c r="P18" s="107"/>
      <c r="Q18" s="107"/>
      <c r="R18" s="107"/>
      <c r="S18" s="107"/>
      <c r="T18" s="107"/>
      <c r="U18" s="107"/>
      <c r="V18" s="107"/>
      <c r="W18" s="276"/>
    </row>
    <row r="19" spans="1:24" s="67" customFormat="1" ht="15" customHeight="1">
      <c r="A19" s="56"/>
      <c r="B19" s="66"/>
      <c r="C19" s="88" t="s">
        <v>134</v>
      </c>
      <c r="D19" s="114"/>
      <c r="E19" s="114"/>
      <c r="F19" s="114"/>
      <c r="G19" s="114"/>
      <c r="H19" s="114"/>
      <c r="I19" s="114"/>
      <c r="J19" s="114"/>
      <c r="K19" s="114"/>
      <c r="L19" s="125"/>
      <c r="N19" s="168"/>
      <c r="O19" s="107"/>
      <c r="P19" s="107"/>
      <c r="Q19" s="107"/>
      <c r="R19" s="234"/>
      <c r="S19" s="234"/>
      <c r="T19" s="234"/>
      <c r="U19" s="234"/>
      <c r="V19" s="234"/>
    </row>
    <row r="20" spans="1:24" s="67" customFormat="1" ht="15" customHeight="1">
      <c r="A20" s="56"/>
      <c r="B20" s="66"/>
      <c r="C20" s="78" t="s">
        <v>8</v>
      </c>
      <c r="D20" s="79"/>
      <c r="E20" s="79"/>
      <c r="F20" s="79"/>
      <c r="G20" s="79"/>
      <c r="H20" s="79"/>
      <c r="I20" s="79"/>
      <c r="J20" s="79"/>
      <c r="K20" s="79"/>
      <c r="L20" s="80"/>
      <c r="N20" s="168"/>
      <c r="O20" s="107"/>
      <c r="P20" s="107"/>
      <c r="Q20" s="107"/>
      <c r="R20" s="107"/>
      <c r="S20" s="107"/>
      <c r="T20" s="107"/>
    </row>
    <row r="21" spans="1:24" s="67" customFormat="1" ht="15" customHeight="1">
      <c r="A21" s="56"/>
      <c r="B21" s="66"/>
      <c r="C21" s="88" t="s">
        <v>10</v>
      </c>
      <c r="D21" s="115"/>
      <c r="E21" s="115"/>
      <c r="F21" s="115"/>
      <c r="G21" s="115"/>
      <c r="H21" s="115"/>
      <c r="I21" s="115"/>
      <c r="J21" s="115"/>
      <c r="K21" s="115"/>
      <c r="L21" s="125"/>
      <c r="N21" s="168"/>
      <c r="O21" s="107"/>
      <c r="P21" s="107"/>
      <c r="Q21" s="107"/>
      <c r="R21" s="107"/>
      <c r="S21" s="107"/>
      <c r="T21" s="107"/>
    </row>
    <row r="22" spans="1:24" s="67" customFormat="1" ht="15" customHeight="1">
      <c r="A22" s="56"/>
      <c r="B22" s="66"/>
      <c r="C22" s="88" t="s">
        <v>134</v>
      </c>
      <c r="D22" s="114"/>
      <c r="E22" s="114"/>
      <c r="F22" s="114"/>
      <c r="G22" s="114"/>
      <c r="H22" s="114"/>
      <c r="I22" s="114"/>
      <c r="J22" s="114"/>
      <c r="K22" s="114"/>
      <c r="L22" s="125"/>
      <c r="N22" s="168"/>
      <c r="O22" s="107"/>
      <c r="P22" s="107"/>
      <c r="Q22" s="107"/>
      <c r="R22" s="107"/>
      <c r="S22" s="107"/>
      <c r="T22" s="107"/>
    </row>
    <row r="23" spans="1:24" s="67" customFormat="1" ht="15" customHeight="1">
      <c r="A23" s="56"/>
      <c r="B23" s="66"/>
      <c r="C23" s="78" t="s">
        <v>13</v>
      </c>
      <c r="D23" s="79"/>
      <c r="E23" s="79"/>
      <c r="F23" s="79"/>
      <c r="G23" s="79"/>
      <c r="H23" s="79"/>
      <c r="I23" s="79"/>
      <c r="J23" s="79"/>
      <c r="K23" s="79"/>
      <c r="L23" s="80"/>
      <c r="N23" s="168"/>
      <c r="O23" s="107"/>
      <c r="P23" s="107"/>
      <c r="Q23" s="107"/>
      <c r="R23" s="107"/>
      <c r="S23" s="107"/>
      <c r="T23" s="107"/>
    </row>
    <row r="24" spans="1:24" s="67" customFormat="1" ht="15" customHeight="1">
      <c r="A24" s="56"/>
      <c r="B24" s="66"/>
      <c r="C24" s="78" t="s">
        <v>10</v>
      </c>
      <c r="D24" s="98"/>
      <c r="E24" s="98"/>
      <c r="F24" s="98"/>
      <c r="G24" s="98"/>
      <c r="H24" s="98"/>
      <c r="I24" s="98"/>
      <c r="J24" s="98"/>
      <c r="K24" s="98"/>
      <c r="L24" s="80"/>
      <c r="N24" s="168"/>
      <c r="O24" s="107"/>
      <c r="P24" s="107"/>
      <c r="Q24" s="107"/>
      <c r="R24" s="107"/>
      <c r="S24" s="107"/>
      <c r="T24" s="107"/>
    </row>
    <row r="25" spans="1:24" s="67" customFormat="1" ht="15" customHeight="1">
      <c r="A25" s="56"/>
      <c r="B25" s="66"/>
      <c r="C25" s="78" t="s">
        <v>134</v>
      </c>
      <c r="D25" s="79"/>
      <c r="E25" s="79"/>
      <c r="F25" s="79"/>
      <c r="G25" s="79"/>
      <c r="H25" s="79"/>
      <c r="I25" s="79"/>
      <c r="J25" s="79"/>
      <c r="K25" s="79"/>
      <c r="L25" s="80"/>
      <c r="N25" s="168"/>
      <c r="O25" s="107"/>
      <c r="P25" s="107"/>
      <c r="Q25" s="107"/>
      <c r="R25" s="107"/>
      <c r="S25" s="107"/>
      <c r="T25" s="107"/>
    </row>
    <row r="26" spans="1:24" s="67" customFormat="1" ht="15" customHeight="1">
      <c r="A26" s="56"/>
      <c r="B26" s="66"/>
      <c r="C26" s="102" t="s">
        <v>118</v>
      </c>
      <c r="D26" s="103"/>
      <c r="E26" s="103"/>
      <c r="F26" s="103"/>
      <c r="G26" s="103"/>
      <c r="H26" s="103"/>
      <c r="I26" s="103"/>
      <c r="J26" s="103"/>
      <c r="K26" s="103"/>
      <c r="L26" s="104" t="s">
        <v>239</v>
      </c>
      <c r="N26" s="168"/>
      <c r="O26" s="107"/>
      <c r="P26" s="107"/>
      <c r="Q26" s="107"/>
      <c r="R26" s="107"/>
      <c r="S26" s="107"/>
      <c r="T26" s="107"/>
      <c r="U26" s="107"/>
      <c r="V26" s="107"/>
    </row>
    <row r="27" spans="1:24" s="67" customFormat="1" ht="15" customHeight="1">
      <c r="A27" s="56"/>
      <c r="B27" s="66"/>
      <c r="C27" s="102"/>
      <c r="D27" s="103"/>
      <c r="E27" s="103"/>
      <c r="F27" s="103"/>
      <c r="G27" s="103"/>
      <c r="H27" s="103"/>
      <c r="I27" s="103"/>
      <c r="J27" s="103"/>
      <c r="K27" s="103"/>
      <c r="L27" s="104"/>
      <c r="N27" s="168"/>
      <c r="O27" s="107"/>
      <c r="P27" s="107"/>
      <c r="Q27" s="107"/>
      <c r="R27" s="107"/>
      <c r="S27" s="107"/>
      <c r="T27" s="107"/>
    </row>
    <row r="28" spans="1:24" ht="15" customHeight="1">
      <c r="B28" s="66"/>
      <c r="C28" s="102"/>
      <c r="D28" s="103"/>
      <c r="E28" s="103"/>
      <c r="F28" s="103"/>
      <c r="G28" s="103"/>
      <c r="H28" s="103"/>
      <c r="I28" s="103"/>
      <c r="J28" s="103"/>
      <c r="K28" s="103"/>
      <c r="L28" s="104"/>
      <c r="N28" s="55"/>
      <c r="O28" s="55"/>
      <c r="P28" s="55"/>
      <c r="Q28" s="55"/>
      <c r="R28" s="55"/>
      <c r="S28" s="55"/>
      <c r="T28" s="55"/>
    </row>
    <row r="29" spans="1:24" ht="15" customHeight="1">
      <c r="B29" s="66"/>
      <c r="D29" s="129"/>
      <c r="E29" s="129"/>
      <c r="F29" s="129"/>
      <c r="G29" s="129"/>
      <c r="H29" s="129"/>
      <c r="I29" s="129"/>
      <c r="J29" s="129"/>
      <c r="K29" s="129"/>
      <c r="N29" s="55"/>
      <c r="O29" s="55"/>
      <c r="P29" s="55"/>
      <c r="Q29" s="55"/>
      <c r="R29" s="55"/>
      <c r="S29" s="55"/>
      <c r="T29" s="55"/>
    </row>
    <row r="30" spans="1:24" ht="15" customHeight="1">
      <c r="B30" s="66"/>
      <c r="C30" s="191"/>
      <c r="D30" s="171"/>
      <c r="E30" s="171"/>
      <c r="F30" s="171"/>
      <c r="G30" s="171"/>
      <c r="H30" s="171"/>
      <c r="I30" s="171"/>
      <c r="J30" s="171"/>
      <c r="K30" s="171"/>
      <c r="N30" s="55"/>
      <c r="O30" s="55"/>
      <c r="P30" s="55"/>
      <c r="Q30" s="55"/>
      <c r="R30" s="55"/>
      <c r="S30" s="55"/>
      <c r="T30" s="55"/>
    </row>
    <row r="31" spans="1:24" ht="15" customHeight="1">
      <c r="B31" s="66"/>
      <c r="C31" s="171"/>
      <c r="D31" s="171"/>
      <c r="E31" s="171"/>
      <c r="F31" s="171"/>
      <c r="G31" s="171"/>
      <c r="H31" s="171"/>
      <c r="I31" s="171"/>
      <c r="J31" s="171"/>
      <c r="K31" s="171"/>
      <c r="N31" s="55"/>
      <c r="O31" s="55"/>
      <c r="P31" s="55"/>
      <c r="Q31" s="55"/>
      <c r="R31" s="55"/>
      <c r="S31" s="55"/>
      <c r="T31" s="55"/>
    </row>
    <row r="32" spans="1:24" ht="15" customHeight="1">
      <c r="B32" s="66"/>
      <c r="N32" s="55"/>
      <c r="O32" s="55"/>
      <c r="P32" s="55"/>
      <c r="Q32" s="55"/>
      <c r="R32" s="55"/>
      <c r="S32" s="55"/>
      <c r="T32" s="55"/>
    </row>
    <row r="33" spans="2:20" ht="15" customHeight="1">
      <c r="B33" s="66"/>
      <c r="N33" s="55"/>
      <c r="O33" s="55"/>
      <c r="P33" s="55"/>
      <c r="Q33" s="55"/>
      <c r="R33" s="55"/>
      <c r="S33" s="55"/>
      <c r="T33" s="55"/>
    </row>
    <row r="34" spans="2:20" ht="15" customHeight="1">
      <c r="B34" s="66"/>
      <c r="N34" s="55"/>
      <c r="O34" s="55"/>
      <c r="P34" s="55"/>
      <c r="Q34" s="55"/>
      <c r="R34" s="55"/>
      <c r="S34" s="55"/>
      <c r="T34" s="55"/>
    </row>
    <row r="35" spans="2:20" ht="15" customHeight="1">
      <c r="B35" s="66"/>
      <c r="N35" s="57"/>
    </row>
    <row r="36" spans="2:20" ht="15" customHeight="1">
      <c r="B36" s="66"/>
      <c r="C36" s="62"/>
      <c r="D36" s="62"/>
      <c r="E36" s="62"/>
      <c r="F36" s="62"/>
      <c r="G36" s="62"/>
      <c r="H36" s="62"/>
      <c r="I36" s="62"/>
      <c r="J36" s="62"/>
      <c r="K36" s="62"/>
      <c r="L36" s="62"/>
      <c r="N36" s="57"/>
    </row>
    <row r="37" spans="2:20" ht="15" customHeight="1">
      <c r="B37" s="66"/>
      <c r="C37" s="62"/>
      <c r="D37" s="71"/>
      <c r="E37" s="62"/>
      <c r="F37" s="62"/>
      <c r="G37" s="62"/>
      <c r="H37" s="62"/>
      <c r="I37" s="62"/>
      <c r="J37" s="62"/>
      <c r="K37" s="62"/>
      <c r="L37" s="62"/>
      <c r="N37" s="57"/>
    </row>
    <row r="38" spans="2:20" ht="15" customHeight="1">
      <c r="B38" s="66"/>
      <c r="C38" s="62"/>
      <c r="D38" s="71"/>
      <c r="E38" s="62"/>
      <c r="F38" s="62"/>
      <c r="G38" s="62"/>
      <c r="H38" s="62"/>
      <c r="I38" s="62"/>
      <c r="J38" s="62"/>
      <c r="K38" s="62"/>
      <c r="L38" s="62"/>
    </row>
    <row r="39" spans="2:20" s="84" customFormat="1" ht="15" customHeight="1">
      <c r="B39" s="82"/>
      <c r="C39" s="62"/>
      <c r="D39" s="62"/>
      <c r="E39" s="62"/>
      <c r="F39" s="62"/>
      <c r="G39" s="62"/>
      <c r="H39" s="62"/>
      <c r="I39" s="62"/>
      <c r="J39" s="62"/>
      <c r="K39" s="62"/>
      <c r="L39" s="62"/>
      <c r="M39" s="56"/>
      <c r="N39" s="83"/>
    </row>
    <row r="40" spans="2:20" ht="15" customHeight="1">
      <c r="B40" s="66"/>
    </row>
    <row r="41" spans="2:20" ht="15" customHeight="1">
      <c r="M41" s="84"/>
    </row>
    <row r="44" spans="2:20" ht="15" customHeight="1">
      <c r="B44" s="69"/>
    </row>
    <row r="47" spans="2:20" ht="15" customHeight="1">
      <c r="B47" s="70"/>
    </row>
    <row r="48" spans="2:20" ht="15" customHeight="1">
      <c r="B48" s="71"/>
    </row>
    <row r="49" spans="2:2" ht="15" customHeight="1">
      <c r="B49" s="71"/>
    </row>
    <row r="50" spans="2:2" ht="15" customHeight="1">
      <c r="B50" s="71"/>
    </row>
    <row r="70" spans="2:4" ht="15" customHeight="1">
      <c r="B70" s="66"/>
    </row>
    <row r="76" spans="2:4" ht="15" customHeight="1">
      <c r="D76" s="90"/>
    </row>
  </sheetData>
  <mergeCells count="1">
    <mergeCell ref="C3:L3"/>
  </mergeCells>
  <hyperlinks>
    <hyperlink ref="L1" location="Index!A1" display="Index"/>
  </hyperlinks>
  <pageMargins left="0.75" right="0.75" top="1" bottom="1" header="0.5" footer="0.5"/>
  <pageSetup scale="90" orientation="portrait" r:id="rId1"/>
  <headerFooter alignWithMargins="0"/>
  <colBreaks count="1" manualBreakCount="1">
    <brk id="1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81"/>
  <sheetViews>
    <sheetView zoomScaleNormal="100" workbookViewId="0"/>
  </sheetViews>
  <sheetFormatPr defaultColWidth="9.5" defaultRowHeight="12.75"/>
  <cols>
    <col min="1" max="2" width="9.5" style="56"/>
    <col min="3" max="3" width="27.5" style="56" customWidth="1"/>
    <col min="4" max="12" width="12.5" style="56" customWidth="1"/>
    <col min="13" max="16384" width="9.5" style="56"/>
  </cols>
  <sheetData>
    <row r="1" spans="1:23" s="189" customFormat="1" ht="57.75" customHeight="1">
      <c r="B1" s="293"/>
      <c r="C1" s="294"/>
      <c r="F1" s="295"/>
      <c r="L1" s="296" t="s">
        <v>62</v>
      </c>
    </row>
    <row r="2" spans="1:23" ht="12.75" customHeight="1">
      <c r="B2" s="63"/>
      <c r="C2" s="64"/>
      <c r="D2" s="64"/>
      <c r="E2" s="64"/>
      <c r="F2" s="64"/>
      <c r="G2" s="64"/>
      <c r="H2" s="64"/>
      <c r="I2" s="64"/>
      <c r="J2" s="64"/>
      <c r="K2" s="64"/>
      <c r="L2" s="65"/>
    </row>
    <row r="3" spans="1:23" ht="18" customHeight="1">
      <c r="B3" s="66"/>
      <c r="C3" s="312" t="str">
        <f>CONCATENATE(Index!C18," ",Index!D18)</f>
        <v>Table 2.4b: Driver Monitoring - Split By Function (%)</v>
      </c>
      <c r="D3" s="312"/>
      <c r="E3" s="312"/>
      <c r="F3" s="312"/>
      <c r="G3" s="312"/>
      <c r="H3" s="312"/>
      <c r="I3" s="312"/>
      <c r="J3" s="312"/>
      <c r="K3" s="299"/>
      <c r="L3" s="62"/>
      <c r="M3" s="55"/>
      <c r="N3" s="55"/>
      <c r="O3" s="55"/>
      <c r="P3" s="55"/>
      <c r="Q3" s="55"/>
      <c r="R3" s="55"/>
      <c r="S3" s="55"/>
    </row>
    <row r="4" spans="1:23" ht="30" customHeight="1">
      <c r="B4" s="66"/>
      <c r="C4" s="72"/>
      <c r="D4" s="73">
        <f>2016</f>
        <v>2016</v>
      </c>
      <c r="E4" s="73">
        <f t="shared" ref="E4:J4" si="0">D4+1</f>
        <v>2017</v>
      </c>
      <c r="F4" s="73">
        <f t="shared" si="0"/>
        <v>2018</v>
      </c>
      <c r="G4" s="73">
        <f t="shared" si="0"/>
        <v>2019</v>
      </c>
      <c r="H4" s="73">
        <f t="shared" si="0"/>
        <v>2020</v>
      </c>
      <c r="I4" s="151">
        <f t="shared" si="0"/>
        <v>2021</v>
      </c>
      <c r="J4" s="151">
        <f t="shared" si="0"/>
        <v>2022</v>
      </c>
      <c r="K4" s="73">
        <v>2023</v>
      </c>
      <c r="M4" s="54"/>
      <c r="N4" s="55"/>
      <c r="O4" s="55"/>
      <c r="P4" s="55"/>
      <c r="Q4" s="55"/>
      <c r="R4" s="55"/>
      <c r="S4" s="55"/>
      <c r="W4" s="67"/>
    </row>
    <row r="5" spans="1:23" ht="15" customHeight="1">
      <c r="B5" s="66"/>
      <c r="C5" s="75" t="s">
        <v>1</v>
      </c>
      <c r="D5" s="76"/>
      <c r="E5" s="76"/>
      <c r="F5" s="76"/>
      <c r="G5" s="76"/>
      <c r="H5" s="76"/>
      <c r="I5" s="76"/>
      <c r="J5" s="76"/>
      <c r="K5" s="76"/>
      <c r="M5" s="54"/>
      <c r="N5" s="55"/>
      <c r="O5" s="55"/>
      <c r="P5" s="55"/>
      <c r="Q5" s="55"/>
      <c r="R5" s="55"/>
      <c r="S5" s="55"/>
    </row>
    <row r="6" spans="1:23" ht="15" customHeight="1">
      <c r="B6" s="66"/>
      <c r="C6" s="88" t="s">
        <v>116</v>
      </c>
      <c r="D6" s="115"/>
      <c r="E6" s="115"/>
      <c r="F6" s="115"/>
      <c r="G6" s="115"/>
      <c r="H6" s="115"/>
      <c r="I6" s="115"/>
      <c r="J6" s="115"/>
      <c r="K6" s="115"/>
      <c r="M6" s="54"/>
      <c r="N6" s="55"/>
      <c r="O6" s="55"/>
      <c r="P6" s="55"/>
      <c r="Q6" s="55"/>
      <c r="R6" s="55"/>
      <c r="S6" s="55"/>
    </row>
    <row r="7" spans="1:23" ht="15" customHeight="1">
      <c r="B7" s="66"/>
      <c r="C7" s="88" t="s">
        <v>117</v>
      </c>
      <c r="D7" s="115"/>
      <c r="E7" s="115"/>
      <c r="F7" s="115"/>
      <c r="G7" s="115"/>
      <c r="H7" s="115"/>
      <c r="I7" s="115"/>
      <c r="J7" s="115"/>
      <c r="K7" s="115"/>
      <c r="M7" s="54"/>
      <c r="N7" s="55"/>
      <c r="O7" s="55"/>
      <c r="P7" s="55"/>
      <c r="Q7" s="55"/>
      <c r="R7" s="55"/>
      <c r="S7" s="55"/>
    </row>
    <row r="8" spans="1:23" ht="15" customHeight="1">
      <c r="B8" s="66"/>
      <c r="C8" s="78" t="s">
        <v>4</v>
      </c>
      <c r="D8" s="79"/>
      <c r="E8" s="79"/>
      <c r="F8" s="79"/>
      <c r="G8" s="79"/>
      <c r="H8" s="79"/>
      <c r="I8" s="153"/>
      <c r="J8" s="153"/>
      <c r="K8" s="153"/>
      <c r="M8" s="55"/>
      <c r="N8" s="55"/>
      <c r="O8" s="55"/>
      <c r="P8" s="55"/>
      <c r="Q8" s="55"/>
      <c r="R8" s="55"/>
      <c r="S8" s="55"/>
    </row>
    <row r="9" spans="1:23" s="67" customFormat="1" ht="15" customHeight="1">
      <c r="A9" s="56"/>
      <c r="B9" s="66"/>
      <c r="C9" s="113" t="s">
        <v>116</v>
      </c>
      <c r="D9" s="115"/>
      <c r="E9" s="115"/>
      <c r="F9" s="115"/>
      <c r="G9" s="115"/>
      <c r="H9" s="115"/>
      <c r="I9" s="115"/>
      <c r="J9" s="115"/>
      <c r="K9" s="115"/>
      <c r="L9" s="56"/>
      <c r="M9" s="55"/>
      <c r="N9" s="107"/>
      <c r="O9" s="107"/>
      <c r="P9" s="107"/>
      <c r="Q9" s="107"/>
      <c r="R9" s="107"/>
      <c r="S9" s="107"/>
    </row>
    <row r="10" spans="1:23" s="67" customFormat="1" ht="15" customHeight="1">
      <c r="A10" s="56"/>
      <c r="B10" s="66"/>
      <c r="C10" s="88" t="s">
        <v>117</v>
      </c>
      <c r="D10" s="115"/>
      <c r="E10" s="115"/>
      <c r="F10" s="115"/>
      <c r="G10" s="115"/>
      <c r="H10" s="115"/>
      <c r="I10" s="115"/>
      <c r="J10" s="115"/>
      <c r="K10" s="115"/>
      <c r="L10" s="56"/>
      <c r="M10" s="55"/>
      <c r="N10" s="107"/>
      <c r="O10" s="107"/>
      <c r="P10" s="107"/>
      <c r="Q10" s="107"/>
      <c r="R10" s="107"/>
      <c r="S10" s="107"/>
    </row>
    <row r="11" spans="1:23" s="67" customFormat="1" ht="15" customHeight="1">
      <c r="A11" s="56"/>
      <c r="B11" s="66"/>
      <c r="C11" s="78" t="s">
        <v>5</v>
      </c>
      <c r="D11" s="79"/>
      <c r="E11" s="79"/>
      <c r="F11" s="79"/>
      <c r="G11" s="79"/>
      <c r="H11" s="79"/>
      <c r="I11" s="153"/>
      <c r="J11" s="153"/>
      <c r="K11" s="153"/>
      <c r="L11" s="56"/>
      <c r="M11" s="55"/>
      <c r="N11" s="107"/>
      <c r="O11" s="107"/>
      <c r="P11" s="107"/>
      <c r="Q11" s="107"/>
      <c r="R11" s="107"/>
      <c r="S11" s="107"/>
    </row>
    <row r="12" spans="1:23" s="67" customFormat="1" ht="15" customHeight="1">
      <c r="A12" s="56"/>
      <c r="B12" s="112"/>
      <c r="C12" s="113" t="s">
        <v>116</v>
      </c>
      <c r="D12" s="115"/>
      <c r="E12" s="115"/>
      <c r="F12" s="115"/>
      <c r="G12" s="115"/>
      <c r="H12" s="115"/>
      <c r="I12" s="115"/>
      <c r="J12" s="115"/>
      <c r="K12" s="115"/>
      <c r="L12" s="56"/>
      <c r="M12" s="55"/>
      <c r="N12" s="107"/>
      <c r="O12" s="107"/>
      <c r="P12" s="107"/>
      <c r="Q12" s="107"/>
      <c r="R12" s="107"/>
      <c r="S12" s="107"/>
    </row>
    <row r="13" spans="1:23" s="67" customFormat="1" ht="15" customHeight="1">
      <c r="A13" s="56"/>
      <c r="B13" s="112"/>
      <c r="C13" s="88" t="s">
        <v>117</v>
      </c>
      <c r="D13" s="115"/>
      <c r="E13" s="115"/>
      <c r="F13" s="115"/>
      <c r="G13" s="115"/>
      <c r="H13" s="115"/>
      <c r="I13" s="115"/>
      <c r="J13" s="115"/>
      <c r="K13" s="115"/>
      <c r="L13" s="56"/>
      <c r="M13" s="55"/>
      <c r="N13" s="107"/>
      <c r="O13" s="107"/>
      <c r="P13" s="107"/>
      <c r="Q13" s="107"/>
      <c r="R13" s="107"/>
      <c r="S13" s="107"/>
    </row>
    <row r="14" spans="1:23" s="67" customFormat="1" ht="15" customHeight="1">
      <c r="A14" s="56"/>
      <c r="B14" s="66"/>
      <c r="C14" s="78" t="s">
        <v>6</v>
      </c>
      <c r="D14" s="79"/>
      <c r="E14" s="79"/>
      <c r="F14" s="79"/>
      <c r="G14" s="79"/>
      <c r="H14" s="79"/>
      <c r="I14" s="153"/>
      <c r="J14" s="153"/>
      <c r="K14" s="153"/>
      <c r="L14" s="56"/>
      <c r="M14" s="55"/>
      <c r="N14" s="107"/>
      <c r="O14" s="107"/>
      <c r="P14" s="107"/>
      <c r="Q14" s="107"/>
      <c r="R14" s="107"/>
      <c r="S14" s="107"/>
    </row>
    <row r="15" spans="1:23" s="67" customFormat="1" ht="15" customHeight="1">
      <c r="A15" s="56"/>
      <c r="B15" s="66"/>
      <c r="C15" s="113" t="s">
        <v>116</v>
      </c>
      <c r="D15" s="115"/>
      <c r="E15" s="115"/>
      <c r="F15" s="115"/>
      <c r="G15" s="115"/>
      <c r="H15" s="115"/>
      <c r="I15" s="115"/>
      <c r="J15" s="115"/>
      <c r="K15" s="115"/>
      <c r="L15" s="56"/>
      <c r="M15" s="55"/>
      <c r="N15" s="107"/>
      <c r="O15" s="107"/>
      <c r="P15" s="107"/>
      <c r="Q15" s="107"/>
      <c r="R15" s="107"/>
      <c r="S15" s="107"/>
    </row>
    <row r="16" spans="1:23" s="67" customFormat="1" ht="15" customHeight="1">
      <c r="A16" s="56"/>
      <c r="B16" s="66"/>
      <c r="C16" s="88" t="s">
        <v>117</v>
      </c>
      <c r="D16" s="115"/>
      <c r="E16" s="115"/>
      <c r="F16" s="115"/>
      <c r="G16" s="115"/>
      <c r="H16" s="115"/>
      <c r="I16" s="115"/>
      <c r="J16" s="115"/>
      <c r="K16" s="115"/>
      <c r="L16" s="56"/>
      <c r="M16" s="55"/>
      <c r="N16" s="107"/>
      <c r="O16" s="107"/>
      <c r="P16" s="107"/>
      <c r="Q16" s="107"/>
      <c r="R16" s="107"/>
      <c r="S16" s="107"/>
    </row>
    <row r="17" spans="1:19" s="67" customFormat="1" ht="15" customHeight="1">
      <c r="A17" s="56"/>
      <c r="B17" s="66"/>
      <c r="C17" s="78" t="s">
        <v>7</v>
      </c>
      <c r="D17" s="79"/>
      <c r="E17" s="79"/>
      <c r="F17" s="79"/>
      <c r="G17" s="79"/>
      <c r="H17" s="79"/>
      <c r="I17" s="153"/>
      <c r="J17" s="153"/>
      <c r="K17" s="153"/>
      <c r="L17" s="56"/>
      <c r="M17" s="55"/>
      <c r="N17" s="107"/>
      <c r="O17" s="107"/>
      <c r="P17" s="107"/>
      <c r="Q17" s="107"/>
      <c r="R17" s="107"/>
      <c r="S17" s="107"/>
    </row>
    <row r="18" spans="1:19" ht="15" customHeight="1">
      <c r="B18" s="66"/>
      <c r="C18" s="113" t="s">
        <v>116</v>
      </c>
      <c r="D18" s="115"/>
      <c r="E18" s="115"/>
      <c r="F18" s="115"/>
      <c r="G18" s="115"/>
      <c r="H18" s="115"/>
      <c r="I18" s="115"/>
      <c r="J18" s="115"/>
      <c r="K18" s="115"/>
      <c r="M18" s="55"/>
      <c r="N18" s="55"/>
      <c r="O18" s="55"/>
      <c r="P18" s="55"/>
      <c r="Q18" s="55"/>
      <c r="R18" s="55"/>
      <c r="S18" s="55"/>
    </row>
    <row r="19" spans="1:19" ht="15" customHeight="1">
      <c r="B19" s="66"/>
      <c r="C19" s="88" t="s">
        <v>117</v>
      </c>
      <c r="D19" s="115"/>
      <c r="E19" s="115"/>
      <c r="F19" s="115"/>
      <c r="G19" s="115"/>
      <c r="H19" s="115"/>
      <c r="I19" s="115"/>
      <c r="J19" s="115"/>
      <c r="K19" s="115"/>
      <c r="M19" s="55"/>
      <c r="N19" s="55"/>
      <c r="O19" s="55"/>
      <c r="P19" s="55"/>
      <c r="Q19" s="55"/>
      <c r="R19" s="55"/>
      <c r="S19" s="55"/>
    </row>
    <row r="20" spans="1:19" ht="15" customHeight="1">
      <c r="B20" s="66"/>
      <c r="C20" s="78" t="s">
        <v>8</v>
      </c>
      <c r="D20" s="79"/>
      <c r="E20" s="79"/>
      <c r="F20" s="79"/>
      <c r="G20" s="79"/>
      <c r="H20" s="79"/>
      <c r="I20" s="153"/>
      <c r="J20" s="153"/>
      <c r="K20" s="153"/>
      <c r="M20" s="55"/>
      <c r="N20" s="55"/>
      <c r="O20" s="55"/>
      <c r="P20" s="55"/>
      <c r="Q20" s="55"/>
      <c r="R20" s="55"/>
      <c r="S20" s="55"/>
    </row>
    <row r="21" spans="1:19" ht="15" customHeight="1">
      <c r="B21" s="66"/>
      <c r="C21" s="113" t="s">
        <v>116</v>
      </c>
      <c r="D21" s="115"/>
      <c r="E21" s="115"/>
      <c r="F21" s="115"/>
      <c r="G21" s="115"/>
      <c r="H21" s="115"/>
      <c r="I21" s="115"/>
      <c r="J21" s="115"/>
      <c r="K21" s="115"/>
      <c r="M21" s="55"/>
      <c r="N21" s="55"/>
      <c r="O21" s="55"/>
      <c r="P21" s="55"/>
      <c r="Q21" s="55"/>
      <c r="R21" s="55"/>
      <c r="S21" s="55"/>
    </row>
    <row r="22" spans="1:19" ht="15" customHeight="1">
      <c r="B22" s="66"/>
      <c r="C22" s="88" t="s">
        <v>117</v>
      </c>
      <c r="D22" s="115"/>
      <c r="E22" s="115"/>
      <c r="F22" s="115"/>
      <c r="G22" s="115"/>
      <c r="H22" s="115"/>
      <c r="I22" s="115"/>
      <c r="J22" s="115"/>
      <c r="K22" s="115"/>
      <c r="M22" s="55"/>
      <c r="N22" s="55"/>
      <c r="O22" s="55"/>
      <c r="P22" s="55"/>
      <c r="Q22" s="55"/>
      <c r="R22" s="55"/>
      <c r="S22" s="55"/>
    </row>
    <row r="23" spans="1:19" ht="15" customHeight="1">
      <c r="B23" s="66"/>
      <c r="C23" s="78" t="s">
        <v>13</v>
      </c>
      <c r="D23" s="79"/>
      <c r="E23" s="79"/>
      <c r="F23" s="79"/>
      <c r="G23" s="79"/>
      <c r="H23" s="79"/>
      <c r="I23" s="153"/>
      <c r="J23" s="153"/>
      <c r="K23" s="153"/>
      <c r="M23" s="55"/>
      <c r="N23" s="55"/>
      <c r="O23" s="55"/>
    </row>
    <row r="24" spans="1:19" ht="15" customHeight="1">
      <c r="B24" s="66"/>
      <c r="C24" s="78" t="str">
        <f>C6</f>
        <v>Facial Monitoring</v>
      </c>
      <c r="D24" s="98"/>
      <c r="E24" s="98"/>
      <c r="F24" s="98"/>
      <c r="G24" s="98"/>
      <c r="H24" s="98"/>
      <c r="I24" s="152"/>
      <c r="J24" s="152"/>
      <c r="K24" s="152"/>
      <c r="M24" s="55"/>
      <c r="N24" s="55"/>
      <c r="O24" s="55"/>
    </row>
    <row r="25" spans="1:19" ht="15" customHeight="1">
      <c r="B25" s="66"/>
      <c r="C25" s="78" t="str">
        <f>C7</f>
        <v>Behavioral Monitoring</v>
      </c>
      <c r="D25" s="98"/>
      <c r="E25" s="98"/>
      <c r="F25" s="98"/>
      <c r="G25" s="98"/>
      <c r="H25" s="98"/>
      <c r="I25" s="152"/>
      <c r="J25" s="152"/>
      <c r="K25" s="152"/>
      <c r="M25" s="55"/>
      <c r="N25" s="55"/>
      <c r="O25" s="55"/>
    </row>
    <row r="26" spans="1:19" ht="15" customHeight="1">
      <c r="B26" s="66"/>
      <c r="C26" s="61"/>
      <c r="D26" s="68"/>
      <c r="E26" s="68"/>
      <c r="F26" s="68"/>
      <c r="G26" s="68"/>
      <c r="H26" s="68"/>
      <c r="I26" s="155"/>
      <c r="J26" s="155"/>
      <c r="K26" s="155" t="s">
        <v>239</v>
      </c>
      <c r="M26" s="55"/>
      <c r="N26" s="55"/>
      <c r="O26" s="55"/>
    </row>
    <row r="27" spans="1:19" ht="15" customHeight="1">
      <c r="B27" s="66"/>
      <c r="M27" s="55"/>
      <c r="N27" s="55"/>
      <c r="O27" s="55"/>
    </row>
    <row r="28" spans="1:19" ht="15" customHeight="1">
      <c r="C28" s="191"/>
      <c r="D28" s="171"/>
      <c r="E28" s="171"/>
      <c r="F28" s="171"/>
      <c r="G28" s="171"/>
      <c r="H28" s="171"/>
      <c r="I28" s="171"/>
      <c r="J28" s="171"/>
      <c r="K28" s="171"/>
      <c r="M28" s="55"/>
      <c r="N28" s="55"/>
      <c r="O28" s="55"/>
    </row>
    <row r="29" spans="1:19" ht="15" customHeight="1">
      <c r="C29" s="171"/>
      <c r="D29" s="171"/>
      <c r="E29" s="171"/>
      <c r="F29" s="171"/>
      <c r="G29" s="171"/>
      <c r="H29" s="171"/>
      <c r="I29" s="171"/>
      <c r="J29" s="171"/>
      <c r="K29" s="171"/>
    </row>
    <row r="30" spans="1:19" ht="15" customHeight="1"/>
    <row r="31" spans="1:19" ht="15" customHeight="1">
      <c r="B31" s="69"/>
    </row>
    <row r="32" spans="1:19" ht="15" customHeight="1"/>
    <row r="33" spans="2:11" ht="15" customHeight="1"/>
    <row r="34" spans="2:11" ht="15" customHeight="1">
      <c r="B34" s="70"/>
      <c r="C34" s="62"/>
      <c r="D34" s="62"/>
      <c r="E34" s="62"/>
      <c r="F34" s="62"/>
      <c r="G34" s="62"/>
      <c r="H34" s="62"/>
      <c r="I34" s="62"/>
      <c r="J34" s="62"/>
      <c r="K34" s="62"/>
    </row>
    <row r="35" spans="2:11" ht="15" customHeight="1">
      <c r="B35" s="71"/>
      <c r="C35" s="62"/>
      <c r="D35" s="71"/>
      <c r="E35" s="62"/>
      <c r="F35" s="62"/>
      <c r="G35" s="62"/>
      <c r="H35" s="62"/>
      <c r="I35" s="62"/>
      <c r="J35" s="62"/>
      <c r="K35" s="62"/>
    </row>
    <row r="36" spans="2:11" ht="15" customHeight="1">
      <c r="B36" s="71"/>
      <c r="C36" s="62"/>
      <c r="D36" s="71"/>
      <c r="E36" s="62"/>
      <c r="F36" s="62"/>
      <c r="G36" s="62"/>
      <c r="H36" s="62"/>
      <c r="I36" s="62"/>
      <c r="J36" s="62"/>
      <c r="K36" s="62"/>
    </row>
    <row r="37" spans="2:11" ht="15" customHeight="1">
      <c r="B37" s="71"/>
      <c r="C37" s="62"/>
      <c r="D37" s="62"/>
      <c r="E37" s="62"/>
      <c r="F37" s="62"/>
      <c r="G37" s="62"/>
      <c r="H37" s="62"/>
      <c r="I37" s="62"/>
      <c r="J37" s="62"/>
      <c r="K37" s="62"/>
    </row>
    <row r="38" spans="2:11" ht="15" customHeight="1"/>
    <row r="39" spans="2:11" ht="15" customHeight="1"/>
    <row r="40" spans="2:11" ht="15" customHeight="1"/>
    <row r="41" spans="2:11" ht="15" customHeight="1"/>
    <row r="42" spans="2:11" ht="15" customHeight="1"/>
    <row r="43" spans="2:11" ht="15" customHeight="1"/>
    <row r="44" spans="2:11" ht="15" customHeight="1"/>
    <row r="45" spans="2:11" ht="15" customHeight="1"/>
    <row r="46" spans="2:11" ht="15" customHeight="1"/>
    <row r="47" spans="2:11" ht="15" customHeight="1"/>
    <row r="48" spans="2:11"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c r="B57" s="66"/>
    </row>
    <row r="58" spans="2:2" ht="15" customHeight="1"/>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c r="D74" s="90"/>
    </row>
    <row r="75" spans="4:4" ht="15" customHeight="1"/>
    <row r="76" spans="4:4" ht="15" customHeight="1"/>
    <row r="77" spans="4:4" ht="15" customHeight="1"/>
    <row r="78" spans="4:4" ht="15" customHeight="1"/>
    <row r="79" spans="4:4" ht="15" customHeight="1"/>
    <row r="80" spans="4:4" ht="15" customHeight="1"/>
    <row r="81" ht="15" customHeight="1"/>
  </sheetData>
  <mergeCells count="1">
    <mergeCell ref="C3:J3"/>
  </mergeCells>
  <hyperlinks>
    <hyperlink ref="L1" location="Index!A1" display="Index"/>
  </hyperlinks>
  <pageMargins left="0.75" right="0.75" top="1" bottom="1" header="0.5" footer="0.5"/>
  <pageSetup scale="9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Y81"/>
  <sheetViews>
    <sheetView zoomScaleNormal="100" workbookViewId="0"/>
  </sheetViews>
  <sheetFormatPr defaultColWidth="9.5" defaultRowHeight="12.75"/>
  <cols>
    <col min="1" max="2" width="9.5" style="56"/>
    <col min="3" max="3" width="27.5" style="56" customWidth="1"/>
    <col min="4" max="12" width="12.5" style="56" customWidth="1"/>
    <col min="13" max="14" width="10.83203125" style="56" customWidth="1"/>
    <col min="15" max="16384" width="9.5" style="56"/>
  </cols>
  <sheetData>
    <row r="1" spans="1:25" s="189" customFormat="1" ht="57.75" customHeight="1">
      <c r="B1" s="293"/>
      <c r="C1" s="294"/>
      <c r="F1" s="295"/>
      <c r="L1" s="296" t="s">
        <v>62</v>
      </c>
      <c r="N1" s="296"/>
    </row>
    <row r="2" spans="1:25" ht="12.75" customHeight="1">
      <c r="B2" s="63"/>
      <c r="C2" s="64"/>
      <c r="D2" s="64"/>
      <c r="E2" s="64"/>
      <c r="F2" s="64"/>
      <c r="G2" s="64"/>
      <c r="H2" s="64"/>
      <c r="I2" s="64"/>
      <c r="J2" s="64"/>
      <c r="K2" s="64"/>
      <c r="L2" s="64"/>
      <c r="M2" s="65"/>
      <c r="N2" s="65"/>
    </row>
    <row r="3" spans="1:25" ht="18" customHeight="1">
      <c r="B3" s="66"/>
      <c r="C3" s="312" t="str">
        <f>CONCATENATE(Index!C19," ",Index!D19)</f>
        <v>Table 2.4c: Driver Monitoring - Split By Function (K)</v>
      </c>
      <c r="D3" s="312"/>
      <c r="E3" s="312"/>
      <c r="F3" s="312"/>
      <c r="G3" s="312"/>
      <c r="H3" s="312"/>
      <c r="I3" s="312"/>
      <c r="J3" s="312"/>
      <c r="K3" s="312"/>
      <c r="L3" s="312"/>
      <c r="M3" s="62"/>
      <c r="N3" s="62"/>
      <c r="O3" s="55"/>
      <c r="P3" s="55"/>
      <c r="Q3" s="55"/>
      <c r="R3" s="55"/>
      <c r="S3" s="55"/>
      <c r="T3" s="55"/>
      <c r="U3" s="55"/>
    </row>
    <row r="4" spans="1:25" ht="30" customHeight="1">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O4" s="54"/>
      <c r="P4" s="55"/>
      <c r="Q4" s="55"/>
      <c r="R4" s="55"/>
      <c r="S4" s="55"/>
      <c r="T4" s="55"/>
      <c r="U4" s="55"/>
      <c r="Y4" s="67"/>
    </row>
    <row r="5" spans="1:25" ht="15" customHeight="1">
      <c r="B5" s="66"/>
      <c r="C5" s="75" t="s">
        <v>1</v>
      </c>
      <c r="D5" s="76"/>
      <c r="E5" s="76"/>
      <c r="F5" s="76"/>
      <c r="G5" s="76"/>
      <c r="H5" s="76"/>
      <c r="I5" s="76"/>
      <c r="J5" s="76"/>
      <c r="K5" s="76"/>
      <c r="L5" s="77"/>
      <c r="O5" s="54"/>
      <c r="P5" s="55"/>
      <c r="Q5" s="55"/>
      <c r="R5" s="55"/>
      <c r="S5" s="55"/>
      <c r="T5" s="55"/>
      <c r="U5" s="55"/>
    </row>
    <row r="6" spans="1:25" ht="15" customHeight="1">
      <c r="B6" s="66"/>
      <c r="C6" s="88" t="s">
        <v>116</v>
      </c>
      <c r="D6" s="194"/>
      <c r="E6" s="194"/>
      <c r="F6" s="194"/>
      <c r="G6" s="194"/>
      <c r="H6" s="194"/>
      <c r="I6" s="194"/>
      <c r="J6" s="194"/>
      <c r="K6" s="194"/>
      <c r="L6" s="125"/>
      <c r="O6" s="54"/>
      <c r="P6" s="55"/>
      <c r="Q6" s="55"/>
      <c r="R6" s="55"/>
      <c r="S6" s="55"/>
      <c r="T6" s="55"/>
      <c r="U6" s="55"/>
    </row>
    <row r="7" spans="1:25" ht="15" customHeight="1">
      <c r="B7" s="66"/>
      <c r="C7" s="88" t="s">
        <v>117</v>
      </c>
      <c r="D7" s="194"/>
      <c r="E7" s="194"/>
      <c r="F7" s="194"/>
      <c r="G7" s="194"/>
      <c r="H7" s="194"/>
      <c r="I7" s="194"/>
      <c r="J7" s="194"/>
      <c r="K7" s="194"/>
      <c r="L7" s="125"/>
    </row>
    <row r="8" spans="1:25" ht="15" customHeight="1">
      <c r="B8" s="66"/>
      <c r="C8" s="78" t="s">
        <v>4</v>
      </c>
      <c r="D8" s="79"/>
      <c r="E8" s="79"/>
      <c r="F8" s="79"/>
      <c r="G8" s="79"/>
      <c r="H8" s="79"/>
      <c r="I8" s="79"/>
      <c r="J8" s="79"/>
      <c r="K8" s="79"/>
      <c r="L8" s="80"/>
      <c r="O8" s="55"/>
      <c r="P8" s="55"/>
      <c r="Q8" s="55"/>
      <c r="R8" s="55"/>
      <c r="S8" s="55"/>
      <c r="T8" s="55"/>
      <c r="U8" s="55"/>
    </row>
    <row r="9" spans="1:25" s="67" customFormat="1" ht="15" customHeight="1">
      <c r="A9" s="56"/>
      <c r="B9" s="112"/>
      <c r="C9" s="113" t="s">
        <v>116</v>
      </c>
      <c r="D9" s="114"/>
      <c r="E9" s="114"/>
      <c r="F9" s="114"/>
      <c r="G9" s="114"/>
      <c r="H9" s="114"/>
      <c r="I9" s="114"/>
      <c r="J9" s="114"/>
      <c r="K9" s="114"/>
      <c r="L9" s="125"/>
      <c r="O9" s="107"/>
      <c r="P9" s="107"/>
      <c r="Q9" s="107"/>
      <c r="R9" s="107"/>
      <c r="S9" s="107"/>
      <c r="T9" s="107"/>
      <c r="U9" s="107"/>
    </row>
    <row r="10" spans="1:25" s="67" customFormat="1" ht="15" customHeight="1">
      <c r="A10" s="56"/>
      <c r="B10" s="66"/>
      <c r="C10" s="88" t="s">
        <v>117</v>
      </c>
      <c r="D10" s="194"/>
      <c r="E10" s="194"/>
      <c r="F10" s="194"/>
      <c r="G10" s="194"/>
      <c r="H10" s="194"/>
      <c r="I10" s="194"/>
      <c r="J10" s="194"/>
      <c r="K10" s="194"/>
      <c r="L10" s="125"/>
      <c r="O10" s="107"/>
      <c r="P10" s="107"/>
      <c r="Q10" s="107"/>
      <c r="R10" s="107"/>
      <c r="S10" s="107"/>
      <c r="T10" s="107"/>
      <c r="U10" s="107"/>
    </row>
    <row r="11" spans="1:25" s="67" customFormat="1" ht="15" customHeight="1">
      <c r="B11" s="112"/>
      <c r="C11" s="78" t="s">
        <v>5</v>
      </c>
      <c r="D11" s="79"/>
      <c r="E11" s="79"/>
      <c r="F11" s="79"/>
      <c r="G11" s="79"/>
      <c r="H11" s="79"/>
      <c r="I11" s="79"/>
      <c r="J11" s="79"/>
      <c r="K11" s="79"/>
      <c r="L11" s="80"/>
      <c r="O11" s="107"/>
      <c r="P11" s="107"/>
      <c r="Q11" s="107"/>
      <c r="R11" s="107"/>
      <c r="S11" s="107"/>
      <c r="T11" s="107"/>
      <c r="U11" s="107"/>
    </row>
    <row r="12" spans="1:25" s="67" customFormat="1" ht="15" customHeight="1">
      <c r="B12" s="112"/>
      <c r="C12" s="113" t="s">
        <v>116</v>
      </c>
      <c r="D12" s="114"/>
      <c r="E12" s="114"/>
      <c r="F12" s="114"/>
      <c r="G12" s="114"/>
      <c r="H12" s="114"/>
      <c r="I12" s="114"/>
      <c r="J12" s="114"/>
      <c r="K12" s="114"/>
      <c r="L12" s="125"/>
      <c r="O12" s="107"/>
      <c r="P12" s="107"/>
      <c r="Q12" s="107"/>
      <c r="R12" s="107"/>
      <c r="S12" s="107"/>
      <c r="T12" s="107"/>
      <c r="U12" s="107"/>
    </row>
    <row r="13" spans="1:25" s="67" customFormat="1" ht="15" customHeight="1">
      <c r="B13" s="112"/>
      <c r="C13" s="88" t="s">
        <v>117</v>
      </c>
      <c r="D13" s="194"/>
      <c r="E13" s="194"/>
      <c r="F13" s="194"/>
      <c r="G13" s="194"/>
      <c r="H13" s="194"/>
      <c r="I13" s="194"/>
      <c r="J13" s="194"/>
      <c r="K13" s="194"/>
      <c r="L13" s="125"/>
      <c r="O13" s="107"/>
      <c r="P13" s="107"/>
      <c r="Q13" s="107"/>
      <c r="R13" s="107"/>
      <c r="S13" s="107"/>
      <c r="T13" s="107"/>
      <c r="U13" s="107"/>
    </row>
    <row r="14" spans="1:25" s="67" customFormat="1" ht="15" customHeight="1">
      <c r="B14" s="112"/>
      <c r="C14" s="78" t="s">
        <v>6</v>
      </c>
      <c r="D14" s="79"/>
      <c r="E14" s="79"/>
      <c r="F14" s="79"/>
      <c r="G14" s="79"/>
      <c r="H14" s="79"/>
      <c r="I14" s="79"/>
      <c r="J14" s="79"/>
      <c r="K14" s="79"/>
      <c r="L14" s="80"/>
      <c r="O14" s="107"/>
      <c r="P14" s="107"/>
      <c r="Q14" s="107"/>
      <c r="R14" s="107"/>
      <c r="S14" s="107"/>
      <c r="T14" s="107"/>
      <c r="U14" s="107"/>
    </row>
    <row r="15" spans="1:25" s="67" customFormat="1" ht="15" customHeight="1">
      <c r="B15" s="112"/>
      <c r="C15" s="113" t="s">
        <v>116</v>
      </c>
      <c r="D15" s="114"/>
      <c r="E15" s="114"/>
      <c r="F15" s="114"/>
      <c r="G15" s="114"/>
      <c r="H15" s="114"/>
      <c r="I15" s="114"/>
      <c r="J15" s="114"/>
      <c r="K15" s="114"/>
      <c r="L15" s="125"/>
      <c r="O15" s="107"/>
      <c r="P15" s="107"/>
      <c r="Q15" s="107"/>
      <c r="R15" s="107"/>
      <c r="S15" s="107"/>
      <c r="T15" s="107"/>
      <c r="U15" s="107"/>
    </row>
    <row r="16" spans="1:25" ht="15" customHeight="1">
      <c r="B16" s="66"/>
      <c r="C16" s="88" t="s">
        <v>117</v>
      </c>
      <c r="D16" s="194"/>
      <c r="E16" s="194"/>
      <c r="F16" s="194"/>
      <c r="G16" s="194"/>
      <c r="H16" s="194"/>
      <c r="I16" s="194"/>
      <c r="J16" s="194"/>
      <c r="K16" s="194"/>
      <c r="L16" s="125"/>
      <c r="M16" s="67"/>
      <c r="N16" s="67"/>
      <c r="O16" s="107"/>
      <c r="P16" s="55"/>
      <c r="Q16" s="55"/>
      <c r="R16" s="55"/>
      <c r="S16" s="55"/>
      <c r="T16" s="55"/>
      <c r="U16" s="55"/>
    </row>
    <row r="17" spans="2:21" ht="15" customHeight="1">
      <c r="B17" s="66"/>
      <c r="C17" s="78" t="s">
        <v>7</v>
      </c>
      <c r="D17" s="79"/>
      <c r="E17" s="79"/>
      <c r="F17" s="79"/>
      <c r="G17" s="79"/>
      <c r="H17" s="79"/>
      <c r="I17" s="79"/>
      <c r="J17" s="79"/>
      <c r="K17" s="79"/>
      <c r="L17" s="80"/>
      <c r="M17" s="67"/>
      <c r="N17" s="67"/>
      <c r="O17" s="107"/>
      <c r="P17" s="55"/>
      <c r="Q17" s="55"/>
      <c r="R17" s="55"/>
      <c r="S17" s="55"/>
      <c r="T17" s="55"/>
      <c r="U17" s="55"/>
    </row>
    <row r="18" spans="2:21" s="67" customFormat="1" ht="15" customHeight="1">
      <c r="B18" s="112"/>
      <c r="C18" s="113" t="s">
        <v>116</v>
      </c>
      <c r="D18" s="114"/>
      <c r="E18" s="114"/>
      <c r="F18" s="114"/>
      <c r="G18" s="114"/>
      <c r="H18" s="114"/>
      <c r="I18" s="114"/>
      <c r="J18" s="114"/>
      <c r="K18" s="114"/>
      <c r="L18" s="125"/>
      <c r="O18" s="107"/>
      <c r="P18" s="107"/>
      <c r="Q18" s="107"/>
      <c r="R18" s="107"/>
      <c r="S18" s="107"/>
      <c r="T18" s="107"/>
      <c r="U18" s="107"/>
    </row>
    <row r="19" spans="2:21" ht="15" customHeight="1">
      <c r="B19" s="66"/>
      <c r="C19" s="88" t="s">
        <v>117</v>
      </c>
      <c r="D19" s="194"/>
      <c r="E19" s="194"/>
      <c r="F19" s="194"/>
      <c r="G19" s="194"/>
      <c r="H19" s="194"/>
      <c r="I19" s="194"/>
      <c r="J19" s="194"/>
      <c r="K19" s="194"/>
      <c r="L19" s="125"/>
      <c r="M19" s="67"/>
      <c r="N19" s="67"/>
      <c r="O19" s="107"/>
      <c r="P19" s="55"/>
      <c r="Q19" s="55"/>
      <c r="R19" s="55"/>
      <c r="S19" s="55"/>
      <c r="T19" s="55"/>
      <c r="U19" s="55"/>
    </row>
    <row r="20" spans="2:21" ht="15" customHeight="1">
      <c r="B20" s="66"/>
      <c r="C20" s="78" t="s">
        <v>8</v>
      </c>
      <c r="D20" s="79"/>
      <c r="E20" s="79"/>
      <c r="F20" s="79"/>
      <c r="G20" s="79"/>
      <c r="H20" s="79"/>
      <c r="I20" s="79"/>
      <c r="J20" s="79"/>
      <c r="K20" s="79"/>
      <c r="L20" s="80"/>
      <c r="M20" s="67"/>
      <c r="N20" s="67"/>
      <c r="O20" s="107"/>
      <c r="P20" s="55"/>
      <c r="Q20" s="55"/>
      <c r="R20" s="55"/>
      <c r="S20" s="55"/>
      <c r="T20" s="55"/>
      <c r="U20" s="55"/>
    </row>
    <row r="21" spans="2:21" s="67" customFormat="1" ht="15" customHeight="1">
      <c r="B21" s="112"/>
      <c r="C21" s="113" t="s">
        <v>116</v>
      </c>
      <c r="D21" s="114"/>
      <c r="E21" s="114"/>
      <c r="F21" s="114"/>
      <c r="G21" s="114"/>
      <c r="H21" s="114"/>
      <c r="I21" s="114"/>
      <c r="J21" s="114"/>
      <c r="K21" s="114"/>
      <c r="L21" s="125"/>
      <c r="O21" s="107"/>
      <c r="P21" s="107"/>
      <c r="Q21" s="107"/>
      <c r="R21" s="107"/>
      <c r="S21" s="107"/>
      <c r="T21" s="107"/>
      <c r="U21" s="107"/>
    </row>
    <row r="22" spans="2:21" ht="15" customHeight="1">
      <c r="B22" s="66"/>
      <c r="C22" s="88" t="s">
        <v>117</v>
      </c>
      <c r="D22" s="194"/>
      <c r="E22" s="194"/>
      <c r="F22" s="194"/>
      <c r="G22" s="194"/>
      <c r="H22" s="194"/>
      <c r="I22" s="194"/>
      <c r="J22" s="194"/>
      <c r="K22" s="194"/>
      <c r="L22" s="125"/>
      <c r="M22" s="67"/>
      <c r="N22" s="67"/>
      <c r="O22" s="107"/>
      <c r="P22" s="55"/>
      <c r="Q22" s="55"/>
      <c r="R22" s="55"/>
      <c r="S22" s="55"/>
      <c r="T22" s="55"/>
      <c r="U22" s="55"/>
    </row>
    <row r="23" spans="2:21" ht="15" customHeight="1">
      <c r="B23" s="66"/>
      <c r="C23" s="78" t="s">
        <v>13</v>
      </c>
      <c r="D23" s="79"/>
      <c r="E23" s="79"/>
      <c r="F23" s="79"/>
      <c r="G23" s="79"/>
      <c r="H23" s="79"/>
      <c r="I23" s="79"/>
      <c r="J23" s="79"/>
      <c r="K23" s="79"/>
      <c r="L23" s="157"/>
      <c r="M23" s="67"/>
      <c r="N23" s="67"/>
      <c r="O23" s="107"/>
    </row>
    <row r="24" spans="2:21" ht="15" customHeight="1">
      <c r="B24" s="66"/>
      <c r="C24" s="78" t="str">
        <f>C6</f>
        <v>Facial Monitoring</v>
      </c>
      <c r="D24" s="99"/>
      <c r="E24" s="99"/>
      <c r="F24" s="99"/>
      <c r="G24" s="99"/>
      <c r="H24" s="99"/>
      <c r="I24" s="99"/>
      <c r="J24" s="99"/>
      <c r="K24" s="99"/>
      <c r="L24" s="80"/>
      <c r="M24" s="67"/>
      <c r="N24" s="67"/>
      <c r="O24" s="107"/>
    </row>
    <row r="25" spans="2:21" ht="15" customHeight="1">
      <c r="B25" s="66"/>
      <c r="C25" s="78" t="str">
        <f>C7</f>
        <v>Behavioral Monitoring</v>
      </c>
      <c r="D25" s="99"/>
      <c r="E25" s="99"/>
      <c r="F25" s="99"/>
      <c r="G25" s="99"/>
      <c r="H25" s="99"/>
      <c r="I25" s="99"/>
      <c r="J25" s="99"/>
      <c r="K25" s="99"/>
      <c r="L25" s="80"/>
      <c r="M25" s="67"/>
      <c r="N25" s="67"/>
      <c r="O25" s="107"/>
    </row>
    <row r="26" spans="2:21" ht="15" customHeight="1">
      <c r="B26" s="66"/>
      <c r="C26" s="78" t="s">
        <v>136</v>
      </c>
      <c r="D26" s="79"/>
      <c r="E26" s="79"/>
      <c r="F26" s="79"/>
      <c r="G26" s="79"/>
      <c r="H26" s="79"/>
      <c r="I26" s="79"/>
      <c r="J26" s="79"/>
      <c r="K26" s="79"/>
      <c r="L26" s="80"/>
      <c r="M26" s="67"/>
      <c r="N26" s="67"/>
      <c r="O26" s="107"/>
    </row>
    <row r="27" spans="2:21" ht="15" customHeight="1">
      <c r="B27" s="66"/>
      <c r="C27" s="61"/>
      <c r="D27" s="68"/>
      <c r="E27" s="68"/>
      <c r="F27" s="68"/>
      <c r="G27" s="68"/>
      <c r="H27" s="68"/>
      <c r="I27" s="111"/>
      <c r="J27" s="111"/>
      <c r="K27" s="111"/>
      <c r="L27" s="105" t="s">
        <v>239</v>
      </c>
      <c r="M27" s="67"/>
      <c r="N27" s="67"/>
      <c r="O27" s="107"/>
    </row>
    <row r="28" spans="2:21" ht="15" customHeight="1">
      <c r="B28" s="66"/>
      <c r="D28" s="129"/>
      <c r="E28" s="129"/>
      <c r="F28" s="129"/>
      <c r="G28" s="129"/>
      <c r="H28" s="129"/>
      <c r="I28" s="129"/>
      <c r="J28" s="129"/>
      <c r="K28" s="129"/>
      <c r="M28" s="67"/>
      <c r="N28" s="67"/>
      <c r="O28" s="107"/>
    </row>
    <row r="29" spans="2:21" ht="15" customHeight="1">
      <c r="C29" s="191"/>
      <c r="D29" s="171"/>
      <c r="E29" s="171"/>
      <c r="F29" s="171"/>
      <c r="G29" s="171"/>
      <c r="H29" s="171"/>
      <c r="I29" s="171"/>
      <c r="J29" s="171"/>
      <c r="K29" s="171"/>
    </row>
    <row r="30" spans="2:21" ht="15" customHeight="1">
      <c r="C30" s="171"/>
      <c r="D30" s="171"/>
      <c r="E30" s="171"/>
      <c r="F30" s="171"/>
      <c r="G30" s="171"/>
      <c r="H30" s="171"/>
      <c r="I30" s="171"/>
      <c r="J30" s="171"/>
      <c r="K30" s="171"/>
    </row>
    <row r="31" spans="2:21" ht="15" customHeight="1"/>
    <row r="32" spans="2:21" ht="15" customHeight="1">
      <c r="B32" s="69"/>
    </row>
    <row r="33" spans="2:11" ht="15" customHeight="1"/>
    <row r="34" spans="2:11" ht="15" customHeight="1"/>
    <row r="35" spans="2:11" ht="15" customHeight="1">
      <c r="B35" s="70"/>
      <c r="C35" s="62"/>
      <c r="D35" s="62"/>
      <c r="E35" s="62"/>
      <c r="F35" s="62"/>
      <c r="G35" s="62"/>
      <c r="H35" s="62"/>
      <c r="I35" s="62"/>
      <c r="J35" s="62"/>
      <c r="K35" s="62"/>
    </row>
    <row r="36" spans="2:11" ht="15" customHeight="1">
      <c r="B36" s="71"/>
      <c r="C36" s="62"/>
      <c r="D36" s="71"/>
      <c r="E36" s="62"/>
      <c r="F36" s="62"/>
      <c r="G36" s="62"/>
      <c r="H36" s="62"/>
      <c r="I36" s="62"/>
      <c r="J36" s="62"/>
      <c r="K36" s="62"/>
    </row>
    <row r="37" spans="2:11" ht="15" customHeight="1">
      <c r="B37" s="71"/>
      <c r="C37" s="62"/>
      <c r="D37" s="71"/>
      <c r="E37" s="62"/>
      <c r="F37" s="62"/>
      <c r="G37" s="62"/>
      <c r="H37" s="62"/>
      <c r="I37" s="62"/>
      <c r="J37" s="62"/>
      <c r="K37" s="62"/>
    </row>
    <row r="38" spans="2:11" ht="15" customHeight="1">
      <c r="B38" s="71"/>
      <c r="C38" s="62"/>
      <c r="D38" s="62"/>
      <c r="E38" s="62"/>
      <c r="F38" s="62"/>
      <c r="G38" s="62"/>
      <c r="H38" s="62"/>
      <c r="I38" s="62"/>
      <c r="J38" s="62"/>
      <c r="K38" s="62"/>
    </row>
    <row r="39" spans="2:11" ht="15" customHeight="1"/>
    <row r="40" spans="2:11" ht="15" customHeight="1"/>
    <row r="41" spans="2:11" ht="15" customHeight="1"/>
    <row r="42" spans="2:11" ht="15" customHeight="1"/>
    <row r="43" spans="2:11" ht="15" customHeight="1"/>
    <row r="44" spans="2:11" ht="15" customHeight="1"/>
    <row r="45" spans="2:11" ht="15" customHeight="1"/>
    <row r="46" spans="2:11" ht="15" customHeight="1"/>
    <row r="47" spans="2:11" ht="15" customHeight="1"/>
    <row r="48" spans="2:11"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row r="58" spans="2:2" ht="15" customHeight="1">
      <c r="B58" s="66"/>
    </row>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row r="75" spans="4:4" ht="15" customHeight="1">
      <c r="D75" s="90"/>
    </row>
    <row r="76" spans="4:4" ht="15" customHeight="1"/>
    <row r="77" spans="4:4" ht="15" customHeight="1"/>
    <row r="78" spans="4:4" ht="15" customHeight="1"/>
    <row r="79" spans="4:4" ht="15" customHeight="1"/>
    <row r="80" spans="4:4" ht="15" customHeight="1"/>
    <row r="81" ht="15" customHeight="1"/>
  </sheetData>
  <mergeCells count="1">
    <mergeCell ref="C3:L3"/>
  </mergeCells>
  <hyperlinks>
    <hyperlink ref="L1" location="Index!A1" display="Index"/>
  </hyperlinks>
  <pageMargins left="0.75" right="0.75" top="1" bottom="1" header="0.5" footer="0.5"/>
  <pageSetup scale="90"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70C0"/>
  </sheetPr>
  <dimension ref="A1:X87"/>
  <sheetViews>
    <sheetView workbookViewId="0"/>
  </sheetViews>
  <sheetFormatPr defaultColWidth="9.5" defaultRowHeight="15" customHeight="1"/>
  <cols>
    <col min="1" max="2" width="9.5" style="56"/>
    <col min="3" max="3" width="27.5" style="56" customWidth="1"/>
    <col min="4" max="12" width="12.5" style="56" customWidth="1"/>
    <col min="13" max="13" width="10.83203125" style="56" customWidth="1"/>
    <col min="14" max="14" width="9.5" style="56"/>
    <col min="15" max="22" width="14.1640625" style="56" customWidth="1"/>
    <col min="23" max="24" width="16.33203125" style="56" bestFit="1" customWidth="1"/>
    <col min="25" max="16384" width="9.5" style="56"/>
  </cols>
  <sheetData>
    <row r="1" spans="1:24" s="189" customFormat="1" ht="57" customHeight="1">
      <c r="B1" s="293"/>
      <c r="C1" s="294"/>
      <c r="E1" s="295"/>
      <c r="L1" s="296" t="s">
        <v>62</v>
      </c>
    </row>
    <row r="2" spans="1:24" ht="12.75" customHeight="1">
      <c r="B2" s="63"/>
      <c r="C2" s="64"/>
      <c r="D2" s="64"/>
      <c r="E2" s="64"/>
      <c r="F2" s="64"/>
      <c r="G2" s="64"/>
      <c r="H2" s="64"/>
      <c r="I2" s="64"/>
      <c r="J2" s="64"/>
      <c r="K2" s="64"/>
      <c r="L2" s="64"/>
      <c r="M2" s="65"/>
    </row>
    <row r="3" spans="1:24" ht="18" customHeight="1">
      <c r="B3" s="66"/>
      <c r="C3" s="312" t="str">
        <f>CONCATENATE(Index!C20," ",Index!D20)</f>
        <v>Table 2.5a: Park Assist - Total Market</v>
      </c>
      <c r="D3" s="312"/>
      <c r="E3" s="312"/>
      <c r="F3" s="312"/>
      <c r="G3" s="312"/>
      <c r="H3" s="312"/>
      <c r="I3" s="312"/>
      <c r="J3" s="312"/>
      <c r="K3" s="312"/>
      <c r="L3" s="312"/>
      <c r="M3" s="62"/>
      <c r="N3" s="55"/>
      <c r="O3" s="55"/>
      <c r="P3" s="55"/>
      <c r="Q3" s="55"/>
      <c r="R3" s="55"/>
      <c r="S3" s="55"/>
      <c r="T3" s="55"/>
    </row>
    <row r="4" spans="1:24" s="67" customFormat="1" ht="30" customHeight="1">
      <c r="A4" s="56"/>
      <c r="B4" s="66"/>
      <c r="C4" s="52"/>
      <c r="D4" s="73">
        <f>2016</f>
        <v>2016</v>
      </c>
      <c r="E4" s="73">
        <f t="shared" ref="E4:J4" si="0">D4+1</f>
        <v>2017</v>
      </c>
      <c r="F4" s="73">
        <f t="shared" si="0"/>
        <v>2018</v>
      </c>
      <c r="G4" s="73">
        <f t="shared" si="0"/>
        <v>2019</v>
      </c>
      <c r="H4" s="73">
        <f t="shared" si="0"/>
        <v>2020</v>
      </c>
      <c r="I4" s="73">
        <f t="shared" si="0"/>
        <v>2021</v>
      </c>
      <c r="J4" s="73">
        <f t="shared" si="0"/>
        <v>2022</v>
      </c>
      <c r="K4" s="73">
        <v>2023</v>
      </c>
      <c r="L4" s="53" t="s">
        <v>269</v>
      </c>
      <c r="M4" s="62"/>
      <c r="N4" s="107"/>
      <c r="O4" s="107"/>
      <c r="P4" s="107"/>
      <c r="Q4" s="107"/>
      <c r="R4" s="107"/>
      <c r="S4" s="107"/>
      <c r="T4" s="107"/>
    </row>
    <row r="5" spans="1:24" s="67" customFormat="1" ht="15" customHeight="1">
      <c r="A5" s="56"/>
      <c r="B5" s="66"/>
      <c r="C5" s="75" t="s">
        <v>1</v>
      </c>
      <c r="D5" s="76"/>
      <c r="E5" s="76"/>
      <c r="F5" s="76"/>
      <c r="G5" s="76"/>
      <c r="H5" s="76"/>
      <c r="I5" s="76"/>
      <c r="J5" s="76"/>
      <c r="K5" s="76"/>
      <c r="L5" s="77"/>
      <c r="M5" s="62"/>
      <c r="N5" s="107"/>
      <c r="O5" s="107"/>
      <c r="P5" s="278"/>
      <c r="Q5" s="278"/>
      <c r="R5" s="278"/>
      <c r="S5" s="278"/>
      <c r="T5" s="278"/>
      <c r="U5" s="278"/>
      <c r="V5" s="278"/>
      <c r="W5" s="279"/>
      <c r="X5" s="279"/>
    </row>
    <row r="6" spans="1:24" s="67" customFormat="1" ht="15" customHeight="1">
      <c r="A6" s="56"/>
      <c r="B6" s="66"/>
      <c r="C6" s="88" t="s">
        <v>10</v>
      </c>
      <c r="D6" s="115"/>
      <c r="E6" s="115"/>
      <c r="F6" s="115"/>
      <c r="G6" s="115"/>
      <c r="H6" s="115"/>
      <c r="I6" s="115"/>
      <c r="J6" s="115"/>
      <c r="K6" s="115"/>
      <c r="L6" s="125"/>
      <c r="M6" s="62"/>
      <c r="N6" s="107"/>
      <c r="P6" s="237"/>
      <c r="Q6" s="237"/>
      <c r="R6" s="237"/>
      <c r="S6" s="237"/>
      <c r="T6" s="237"/>
      <c r="U6" s="237"/>
      <c r="V6" s="237"/>
      <c r="W6" s="237"/>
      <c r="X6" s="237"/>
    </row>
    <row r="7" spans="1:24" s="67" customFormat="1" ht="15" customHeight="1">
      <c r="A7" s="56"/>
      <c r="B7" s="66"/>
      <c r="C7" s="88" t="s">
        <v>134</v>
      </c>
      <c r="D7" s="114"/>
      <c r="E7" s="114"/>
      <c r="F7" s="114"/>
      <c r="G7" s="114"/>
      <c r="H7" s="114"/>
      <c r="I7" s="114"/>
      <c r="J7" s="114"/>
      <c r="K7" s="114"/>
      <c r="L7" s="125"/>
      <c r="M7" s="62"/>
      <c r="N7" s="107"/>
      <c r="P7" s="237"/>
      <c r="Q7" s="237"/>
      <c r="R7" s="237"/>
      <c r="S7" s="237"/>
      <c r="T7" s="237"/>
      <c r="U7" s="237"/>
      <c r="V7" s="237"/>
      <c r="W7" s="237"/>
      <c r="X7" s="237"/>
    </row>
    <row r="8" spans="1:24" s="67" customFormat="1" ht="15" customHeight="1">
      <c r="A8" s="56"/>
      <c r="B8" s="66"/>
      <c r="C8" s="88" t="s">
        <v>11</v>
      </c>
      <c r="D8" s="145"/>
      <c r="E8" s="145"/>
      <c r="F8" s="145"/>
      <c r="G8" s="145"/>
      <c r="H8" s="145"/>
      <c r="I8" s="145"/>
      <c r="J8" s="145"/>
      <c r="K8" s="145"/>
      <c r="L8" s="125"/>
      <c r="M8" s="62"/>
      <c r="N8" s="107"/>
      <c r="O8" s="107"/>
      <c r="P8" s="107"/>
      <c r="Q8" s="107"/>
      <c r="R8" s="107"/>
      <c r="S8" s="107"/>
      <c r="T8" s="107"/>
      <c r="U8" s="107"/>
      <c r="W8" s="280"/>
    </row>
    <row r="9" spans="1:24" s="67" customFormat="1" ht="15" customHeight="1">
      <c r="A9" s="56"/>
      <c r="B9" s="66"/>
      <c r="C9" s="88" t="s">
        <v>12</v>
      </c>
      <c r="D9" s="202"/>
      <c r="E9" s="202"/>
      <c r="F9" s="202"/>
      <c r="G9" s="202"/>
      <c r="H9" s="202"/>
      <c r="I9" s="202"/>
      <c r="J9" s="202"/>
      <c r="K9" s="202"/>
      <c r="L9" s="125"/>
      <c r="M9" s="62"/>
      <c r="N9" s="107"/>
      <c r="O9" s="223"/>
      <c r="P9" s="223"/>
      <c r="Q9" s="223"/>
      <c r="R9" s="223"/>
      <c r="S9" s="223"/>
      <c r="T9" s="223"/>
      <c r="U9" s="223"/>
      <c r="V9" s="223"/>
      <c r="W9" s="280"/>
    </row>
    <row r="10" spans="1:24" s="67" customFormat="1" ht="15" customHeight="1">
      <c r="A10" s="56"/>
      <c r="B10" s="66"/>
      <c r="C10" s="78" t="s">
        <v>4</v>
      </c>
      <c r="D10" s="79"/>
      <c r="E10" s="79"/>
      <c r="F10" s="79"/>
      <c r="G10" s="79"/>
      <c r="H10" s="79"/>
      <c r="I10" s="79"/>
      <c r="J10" s="79"/>
      <c r="K10" s="79"/>
      <c r="L10" s="80"/>
      <c r="M10" s="62"/>
      <c r="N10" s="107"/>
      <c r="O10" s="237"/>
      <c r="P10" s="281"/>
      <c r="Q10" s="281"/>
      <c r="R10" s="281"/>
      <c r="S10" s="281"/>
      <c r="T10" s="281"/>
      <c r="U10" s="281"/>
      <c r="V10" s="281"/>
      <c r="W10" s="281"/>
      <c r="X10" s="281"/>
    </row>
    <row r="11" spans="1:24" s="67" customFormat="1" ht="15" customHeight="1">
      <c r="A11" s="56"/>
      <c r="B11" s="66"/>
      <c r="C11" s="88" t="s">
        <v>10</v>
      </c>
      <c r="D11" s="115"/>
      <c r="E11" s="115"/>
      <c r="F11" s="115"/>
      <c r="G11" s="115"/>
      <c r="H11" s="115"/>
      <c r="I11" s="115"/>
      <c r="J11" s="115"/>
      <c r="K11" s="115"/>
      <c r="L11" s="125"/>
      <c r="M11" s="62"/>
      <c r="N11" s="107"/>
      <c r="O11" s="223"/>
      <c r="P11" s="282"/>
      <c r="Q11" s="282"/>
      <c r="R11" s="282"/>
      <c r="S11" s="282"/>
      <c r="T11" s="282"/>
      <c r="U11" s="282"/>
      <c r="V11" s="282"/>
      <c r="W11" s="282"/>
      <c r="X11" s="282"/>
    </row>
    <row r="12" spans="1:24" s="67" customFormat="1" ht="15" customHeight="1">
      <c r="A12" s="56"/>
      <c r="B12" s="66"/>
      <c r="C12" s="88" t="s">
        <v>134</v>
      </c>
      <c r="D12" s="114"/>
      <c r="E12" s="114"/>
      <c r="F12" s="114"/>
      <c r="G12" s="114"/>
      <c r="H12" s="114"/>
      <c r="I12" s="114"/>
      <c r="J12" s="114"/>
      <c r="K12" s="114"/>
      <c r="L12" s="125"/>
      <c r="M12" s="62"/>
      <c r="N12" s="107"/>
      <c r="O12" s="237"/>
      <c r="P12" s="237"/>
      <c r="Q12" s="237"/>
      <c r="R12" s="237"/>
      <c r="S12" s="237"/>
      <c r="T12" s="237"/>
      <c r="U12" s="237"/>
      <c r="V12" s="237"/>
    </row>
    <row r="13" spans="1:24" s="67" customFormat="1" ht="15" customHeight="1">
      <c r="A13" s="56"/>
      <c r="B13" s="66"/>
      <c r="C13" s="88" t="s">
        <v>11</v>
      </c>
      <c r="D13" s="145"/>
      <c r="E13" s="145"/>
      <c r="F13" s="145"/>
      <c r="G13" s="145"/>
      <c r="H13" s="145"/>
      <c r="I13" s="145"/>
      <c r="J13" s="145"/>
      <c r="K13" s="145"/>
      <c r="L13" s="125"/>
      <c r="M13" s="62"/>
      <c r="N13" s="107"/>
      <c r="O13" s="107"/>
      <c r="P13" s="278"/>
      <c r="Q13" s="278"/>
      <c r="R13" s="278"/>
      <c r="S13" s="278"/>
      <c r="T13" s="278"/>
      <c r="U13" s="278"/>
      <c r="V13" s="278"/>
      <c r="W13" s="279"/>
      <c r="X13" s="279"/>
    </row>
    <row r="14" spans="1:24" s="67" customFormat="1" ht="15" customHeight="1">
      <c r="A14" s="56"/>
      <c r="B14" s="66"/>
      <c r="C14" s="88" t="s">
        <v>12</v>
      </c>
      <c r="D14" s="206"/>
      <c r="E14" s="206"/>
      <c r="F14" s="206"/>
      <c r="G14" s="206"/>
      <c r="H14" s="206"/>
      <c r="I14" s="206"/>
      <c r="J14" s="206"/>
      <c r="K14" s="206"/>
      <c r="L14" s="125"/>
      <c r="M14" s="62"/>
      <c r="N14" s="107"/>
      <c r="P14" s="237"/>
      <c r="Q14" s="237"/>
      <c r="R14" s="237"/>
      <c r="S14" s="237"/>
      <c r="T14" s="237"/>
      <c r="U14" s="237"/>
      <c r="V14" s="237"/>
      <c r="W14" s="237"/>
      <c r="X14" s="237"/>
    </row>
    <row r="15" spans="1:24" s="67" customFormat="1" ht="15" customHeight="1">
      <c r="A15" s="56"/>
      <c r="B15" s="66"/>
      <c r="C15" s="78" t="s">
        <v>72</v>
      </c>
      <c r="D15" s="79"/>
      <c r="E15" s="79"/>
      <c r="F15" s="79"/>
      <c r="G15" s="79"/>
      <c r="H15" s="79"/>
      <c r="I15" s="79"/>
      <c r="J15" s="79"/>
      <c r="K15" s="79"/>
      <c r="L15" s="80"/>
      <c r="M15" s="62"/>
      <c r="N15" s="107"/>
      <c r="P15" s="237"/>
      <c r="Q15" s="237"/>
      <c r="R15" s="237"/>
      <c r="S15" s="237"/>
      <c r="T15" s="237"/>
      <c r="U15" s="237"/>
      <c r="V15" s="237"/>
      <c r="W15" s="237"/>
      <c r="X15" s="237"/>
    </row>
    <row r="16" spans="1:24" s="67" customFormat="1" ht="15" customHeight="1">
      <c r="A16" s="56"/>
      <c r="B16" s="66"/>
      <c r="C16" s="88" t="s">
        <v>10</v>
      </c>
      <c r="D16" s="115"/>
      <c r="E16" s="115"/>
      <c r="F16" s="115"/>
      <c r="G16" s="115"/>
      <c r="H16" s="115"/>
      <c r="I16" s="115"/>
      <c r="J16" s="115"/>
      <c r="K16" s="115"/>
      <c r="L16" s="125"/>
      <c r="M16" s="62"/>
      <c r="N16" s="107"/>
      <c r="O16" s="107"/>
      <c r="P16" s="107"/>
      <c r="Q16" s="107"/>
      <c r="R16" s="107"/>
      <c r="S16" s="107"/>
      <c r="T16" s="107"/>
      <c r="U16" s="107"/>
      <c r="W16" s="280"/>
    </row>
    <row r="17" spans="1:24" s="67" customFormat="1" ht="15" customHeight="1">
      <c r="A17" s="56"/>
      <c r="B17" s="66"/>
      <c r="C17" s="88" t="s">
        <v>134</v>
      </c>
      <c r="D17" s="114"/>
      <c r="E17" s="114"/>
      <c r="F17" s="114"/>
      <c r="G17" s="114"/>
      <c r="H17" s="114"/>
      <c r="I17" s="114"/>
      <c r="J17" s="114"/>
      <c r="K17" s="114"/>
      <c r="L17" s="125"/>
      <c r="M17" s="62"/>
      <c r="N17" s="107"/>
      <c r="O17" s="223"/>
      <c r="P17" s="223"/>
      <c r="Q17" s="223"/>
      <c r="R17" s="223"/>
      <c r="S17" s="223"/>
      <c r="T17" s="223"/>
      <c r="U17" s="223"/>
      <c r="V17" s="223"/>
      <c r="W17" s="280"/>
    </row>
    <row r="18" spans="1:24" s="67" customFormat="1" ht="15" customHeight="1">
      <c r="A18" s="56"/>
      <c r="B18" s="66"/>
      <c r="C18" s="88" t="s">
        <v>11</v>
      </c>
      <c r="D18" s="145"/>
      <c r="E18" s="145"/>
      <c r="F18" s="145"/>
      <c r="G18" s="145"/>
      <c r="H18" s="145"/>
      <c r="I18" s="145"/>
      <c r="J18" s="145"/>
      <c r="K18" s="145"/>
      <c r="L18" s="125"/>
      <c r="M18" s="62"/>
      <c r="N18" s="107"/>
      <c r="O18" s="237"/>
      <c r="P18" s="281"/>
      <c r="Q18" s="281"/>
      <c r="R18" s="281"/>
      <c r="S18" s="281"/>
      <c r="T18" s="281"/>
      <c r="U18" s="281"/>
      <c r="V18" s="281"/>
      <c r="W18" s="281"/>
      <c r="X18" s="281"/>
    </row>
    <row r="19" spans="1:24" s="67" customFormat="1" ht="15" customHeight="1">
      <c r="A19" s="56"/>
      <c r="B19" s="66"/>
      <c r="C19" s="88" t="s">
        <v>12</v>
      </c>
      <c r="D19" s="202"/>
      <c r="E19" s="202"/>
      <c r="F19" s="202"/>
      <c r="G19" s="202"/>
      <c r="H19" s="202"/>
      <c r="I19" s="202"/>
      <c r="J19" s="202"/>
      <c r="K19" s="202"/>
      <c r="L19" s="125"/>
      <c r="M19" s="62"/>
      <c r="N19" s="107"/>
      <c r="O19" s="223"/>
      <c r="P19" s="282"/>
      <c r="Q19" s="282"/>
      <c r="R19" s="282"/>
      <c r="S19" s="282"/>
      <c r="T19" s="282"/>
      <c r="U19" s="282"/>
      <c r="V19" s="282"/>
      <c r="W19" s="282"/>
      <c r="X19" s="282"/>
    </row>
    <row r="20" spans="1:24" s="67" customFormat="1" ht="15" customHeight="1">
      <c r="A20" s="56"/>
      <c r="B20" s="66"/>
      <c r="C20" s="78" t="s">
        <v>6</v>
      </c>
      <c r="D20" s="79"/>
      <c r="E20" s="79"/>
      <c r="F20" s="79"/>
      <c r="G20" s="79"/>
      <c r="H20" s="79"/>
      <c r="I20" s="79"/>
      <c r="J20" s="79"/>
      <c r="K20" s="79"/>
      <c r="L20" s="80"/>
      <c r="M20" s="62"/>
      <c r="N20" s="107"/>
      <c r="O20" s="107"/>
      <c r="P20" s="107"/>
      <c r="Q20" s="107"/>
      <c r="R20" s="107"/>
      <c r="S20" s="107"/>
      <c r="T20" s="107"/>
    </row>
    <row r="21" spans="1:24" s="67" customFormat="1" ht="15" customHeight="1">
      <c r="A21" s="56"/>
      <c r="B21" s="66"/>
      <c r="C21" s="88" t="s">
        <v>10</v>
      </c>
      <c r="D21" s="115"/>
      <c r="E21" s="115"/>
      <c r="F21" s="115"/>
      <c r="G21" s="115"/>
      <c r="H21" s="115"/>
      <c r="I21" s="115"/>
      <c r="J21" s="115"/>
      <c r="K21" s="115"/>
      <c r="L21" s="125"/>
      <c r="M21" s="62"/>
      <c r="N21" s="107"/>
      <c r="O21" s="107"/>
      <c r="P21" s="107"/>
      <c r="Q21" s="107"/>
      <c r="R21" s="107"/>
      <c r="S21" s="107"/>
      <c r="T21" s="107"/>
    </row>
    <row r="22" spans="1:24" s="67" customFormat="1" ht="15" customHeight="1">
      <c r="A22" s="56"/>
      <c r="B22" s="66"/>
      <c r="C22" s="88" t="s">
        <v>134</v>
      </c>
      <c r="D22" s="114"/>
      <c r="E22" s="114"/>
      <c r="F22" s="114"/>
      <c r="G22" s="114"/>
      <c r="H22" s="114"/>
      <c r="I22" s="114"/>
      <c r="J22" s="114"/>
      <c r="K22" s="114"/>
      <c r="L22" s="125"/>
      <c r="M22" s="62"/>
      <c r="N22" s="107"/>
      <c r="O22" s="107"/>
      <c r="P22" s="278"/>
      <c r="Q22" s="278"/>
      <c r="R22" s="278"/>
      <c r="S22" s="278"/>
      <c r="T22" s="278"/>
      <c r="U22" s="278"/>
      <c r="V22" s="278"/>
      <c r="W22" s="279"/>
      <c r="X22" s="279"/>
    </row>
    <row r="23" spans="1:24" s="67" customFormat="1" ht="15" customHeight="1">
      <c r="A23" s="56"/>
      <c r="B23" s="66"/>
      <c r="C23" s="88" t="s">
        <v>11</v>
      </c>
      <c r="D23" s="145"/>
      <c r="E23" s="145"/>
      <c r="F23" s="145"/>
      <c r="G23" s="145"/>
      <c r="H23" s="145"/>
      <c r="I23" s="145"/>
      <c r="J23" s="145"/>
      <c r="K23" s="145"/>
      <c r="L23" s="125"/>
      <c r="M23" s="62"/>
      <c r="N23" s="107"/>
      <c r="P23" s="237"/>
      <c r="Q23" s="237"/>
      <c r="R23" s="237"/>
      <c r="S23" s="237"/>
      <c r="T23" s="237"/>
      <c r="U23" s="237"/>
      <c r="V23" s="237"/>
      <c r="W23" s="237"/>
      <c r="X23" s="237"/>
    </row>
    <row r="24" spans="1:24" s="67" customFormat="1" ht="15" customHeight="1">
      <c r="A24" s="56"/>
      <c r="B24" s="66"/>
      <c r="C24" s="88" t="s">
        <v>12</v>
      </c>
      <c r="D24" s="202"/>
      <c r="E24" s="202"/>
      <c r="F24" s="202"/>
      <c r="G24" s="202"/>
      <c r="H24" s="202"/>
      <c r="I24" s="202"/>
      <c r="J24" s="202"/>
      <c r="K24" s="202"/>
      <c r="L24" s="125"/>
      <c r="M24" s="62"/>
      <c r="N24" s="107"/>
      <c r="P24" s="237"/>
      <c r="Q24" s="237"/>
      <c r="R24" s="237"/>
      <c r="S24" s="237"/>
      <c r="T24" s="237"/>
      <c r="U24" s="237"/>
      <c r="V24" s="237"/>
      <c r="W24" s="237"/>
      <c r="X24" s="237"/>
    </row>
    <row r="25" spans="1:24" s="67" customFormat="1" ht="15" customHeight="1">
      <c r="A25" s="56"/>
      <c r="B25" s="66"/>
      <c r="C25" s="78" t="s">
        <v>7</v>
      </c>
      <c r="D25" s="79"/>
      <c r="E25" s="79"/>
      <c r="F25" s="79"/>
      <c r="G25" s="79"/>
      <c r="H25" s="79"/>
      <c r="I25" s="79"/>
      <c r="J25" s="79"/>
      <c r="K25" s="79"/>
      <c r="L25" s="80"/>
      <c r="M25" s="62"/>
      <c r="N25" s="107"/>
      <c r="O25" s="107"/>
      <c r="P25" s="107"/>
      <c r="Q25" s="107"/>
      <c r="R25" s="107"/>
      <c r="S25" s="107"/>
      <c r="T25" s="107"/>
      <c r="U25" s="107"/>
      <c r="W25" s="280"/>
    </row>
    <row r="26" spans="1:24" s="67" customFormat="1" ht="15" customHeight="1">
      <c r="A26" s="56"/>
      <c r="B26" s="66"/>
      <c r="C26" s="88" t="s">
        <v>10</v>
      </c>
      <c r="D26" s="115"/>
      <c r="E26" s="115"/>
      <c r="F26" s="115"/>
      <c r="G26" s="115"/>
      <c r="H26" s="115"/>
      <c r="I26" s="115"/>
      <c r="J26" s="115"/>
      <c r="K26" s="115"/>
      <c r="L26" s="125"/>
      <c r="M26" s="62"/>
      <c r="N26" s="107"/>
      <c r="O26" s="223"/>
      <c r="P26" s="223"/>
      <c r="Q26" s="223"/>
      <c r="R26" s="223"/>
      <c r="S26" s="223"/>
      <c r="T26" s="223"/>
      <c r="U26" s="223"/>
      <c r="V26" s="223"/>
      <c r="W26" s="280"/>
    </row>
    <row r="27" spans="1:24" s="67" customFormat="1" ht="15" customHeight="1">
      <c r="A27" s="56"/>
      <c r="B27" s="66"/>
      <c r="C27" s="88" t="s">
        <v>134</v>
      </c>
      <c r="D27" s="114"/>
      <c r="E27" s="114"/>
      <c r="F27" s="114"/>
      <c r="G27" s="114"/>
      <c r="H27" s="114"/>
      <c r="I27" s="114"/>
      <c r="J27" s="114"/>
      <c r="K27" s="114"/>
      <c r="L27" s="125"/>
      <c r="M27" s="62"/>
      <c r="N27" s="107"/>
      <c r="O27" s="237"/>
      <c r="P27" s="281"/>
      <c r="Q27" s="281"/>
      <c r="R27" s="281"/>
      <c r="S27" s="281"/>
      <c r="T27" s="281"/>
      <c r="U27" s="281"/>
      <c r="V27" s="281"/>
      <c r="W27" s="281"/>
      <c r="X27" s="281"/>
    </row>
    <row r="28" spans="1:24" s="67" customFormat="1" ht="15" customHeight="1">
      <c r="A28" s="56"/>
      <c r="B28" s="66"/>
      <c r="C28" s="88" t="s">
        <v>11</v>
      </c>
      <c r="D28" s="145"/>
      <c r="E28" s="145"/>
      <c r="F28" s="145"/>
      <c r="G28" s="145"/>
      <c r="H28" s="145"/>
      <c r="I28" s="145"/>
      <c r="J28" s="145"/>
      <c r="K28" s="145"/>
      <c r="L28" s="125"/>
      <c r="M28" s="62"/>
      <c r="N28" s="107"/>
      <c r="O28" s="223"/>
      <c r="P28" s="282"/>
      <c r="Q28" s="282"/>
      <c r="R28" s="282"/>
      <c r="S28" s="282"/>
      <c r="T28" s="282"/>
      <c r="U28" s="282"/>
      <c r="V28" s="282"/>
      <c r="W28" s="282"/>
      <c r="X28" s="282"/>
    </row>
    <row r="29" spans="1:24" s="67" customFormat="1" ht="15" customHeight="1">
      <c r="A29" s="56"/>
      <c r="B29" s="66"/>
      <c r="C29" s="88" t="s">
        <v>12</v>
      </c>
      <c r="D29" s="206"/>
      <c r="E29" s="206"/>
      <c r="F29" s="206"/>
      <c r="G29" s="206"/>
      <c r="H29" s="206"/>
      <c r="I29" s="206"/>
      <c r="J29" s="206"/>
      <c r="K29" s="206"/>
      <c r="L29" s="125"/>
      <c r="M29" s="62"/>
      <c r="N29" s="107"/>
      <c r="O29" s="107"/>
      <c r="P29" s="107"/>
      <c r="Q29" s="107"/>
      <c r="R29" s="107"/>
      <c r="S29" s="107"/>
      <c r="T29" s="107"/>
    </row>
    <row r="30" spans="1:24" s="67" customFormat="1" ht="15" customHeight="1">
      <c r="A30" s="56"/>
      <c r="B30" s="66"/>
      <c r="C30" s="78" t="s">
        <v>8</v>
      </c>
      <c r="D30" s="79"/>
      <c r="E30" s="79"/>
      <c r="F30" s="79"/>
      <c r="G30" s="79"/>
      <c r="H30" s="79"/>
      <c r="I30" s="79"/>
      <c r="J30" s="79"/>
      <c r="K30" s="79"/>
      <c r="L30" s="80"/>
      <c r="M30" s="62"/>
      <c r="N30" s="107"/>
    </row>
    <row r="31" spans="1:24" s="67" customFormat="1" ht="15" customHeight="1">
      <c r="A31" s="56"/>
      <c r="B31" s="66"/>
      <c r="C31" s="88" t="s">
        <v>10</v>
      </c>
      <c r="D31" s="115"/>
      <c r="E31" s="115"/>
      <c r="F31" s="115"/>
      <c r="G31" s="115"/>
      <c r="H31" s="115"/>
      <c r="I31" s="115"/>
      <c r="J31" s="115"/>
      <c r="K31" s="115"/>
      <c r="L31" s="125"/>
      <c r="M31" s="62"/>
      <c r="N31" s="107"/>
      <c r="O31" s="107"/>
      <c r="P31" s="278"/>
      <c r="Q31" s="278"/>
      <c r="R31" s="278"/>
      <c r="S31" s="278"/>
      <c r="T31" s="278"/>
      <c r="U31" s="278"/>
      <c r="V31" s="278"/>
      <c r="W31" s="279"/>
      <c r="X31" s="279"/>
    </row>
    <row r="32" spans="1:24" s="67" customFormat="1" ht="15" customHeight="1">
      <c r="A32" s="56"/>
      <c r="B32" s="66"/>
      <c r="C32" s="88" t="s">
        <v>134</v>
      </c>
      <c r="D32" s="114"/>
      <c r="E32" s="114"/>
      <c r="F32" s="114"/>
      <c r="G32" s="114"/>
      <c r="H32" s="114"/>
      <c r="I32" s="114"/>
      <c r="J32" s="114"/>
      <c r="K32" s="114"/>
      <c r="L32" s="125"/>
      <c r="M32" s="62"/>
      <c r="N32" s="107"/>
      <c r="P32" s="237"/>
      <c r="Q32" s="237"/>
      <c r="R32" s="237"/>
      <c r="S32" s="237"/>
      <c r="T32" s="237"/>
      <c r="U32" s="237"/>
      <c r="V32" s="237"/>
      <c r="W32" s="237"/>
      <c r="X32" s="237"/>
    </row>
    <row r="33" spans="1:24" s="67" customFormat="1" ht="15" customHeight="1">
      <c r="A33" s="56"/>
      <c r="B33" s="66"/>
      <c r="C33" s="88" t="s">
        <v>11</v>
      </c>
      <c r="D33" s="145"/>
      <c r="E33" s="145"/>
      <c r="F33" s="145"/>
      <c r="G33" s="145"/>
      <c r="H33" s="145"/>
      <c r="I33" s="145"/>
      <c r="J33" s="145"/>
      <c r="K33" s="145"/>
      <c r="L33" s="125"/>
      <c r="M33" s="62"/>
      <c r="N33" s="107"/>
      <c r="P33" s="237"/>
      <c r="Q33" s="237"/>
      <c r="R33" s="237"/>
      <c r="S33" s="237"/>
      <c r="T33" s="237"/>
      <c r="U33" s="237"/>
      <c r="V33" s="237"/>
      <c r="W33" s="237"/>
      <c r="X33" s="237"/>
    </row>
    <row r="34" spans="1:24" s="67" customFormat="1" ht="15" customHeight="1">
      <c r="A34" s="56"/>
      <c r="B34" s="66"/>
      <c r="C34" s="88" t="s">
        <v>12</v>
      </c>
      <c r="D34" s="202"/>
      <c r="E34" s="202"/>
      <c r="F34" s="202"/>
      <c r="G34" s="202"/>
      <c r="H34" s="202"/>
      <c r="I34" s="202"/>
      <c r="J34" s="202"/>
      <c r="K34" s="202"/>
      <c r="L34" s="125"/>
      <c r="M34" s="62"/>
      <c r="N34" s="107"/>
      <c r="O34" s="107"/>
      <c r="P34" s="107"/>
      <c r="Q34" s="107"/>
      <c r="R34" s="107"/>
      <c r="S34" s="107"/>
      <c r="T34" s="107"/>
      <c r="U34" s="107"/>
      <c r="W34" s="280"/>
    </row>
    <row r="35" spans="1:24" s="67" customFormat="1" ht="15" customHeight="1">
      <c r="A35" s="56"/>
      <c r="B35" s="66"/>
      <c r="C35" s="78" t="s">
        <v>13</v>
      </c>
      <c r="D35" s="79"/>
      <c r="E35" s="79"/>
      <c r="F35" s="79"/>
      <c r="G35" s="79"/>
      <c r="H35" s="79"/>
      <c r="I35" s="79"/>
      <c r="J35" s="79"/>
      <c r="K35" s="79"/>
      <c r="L35" s="80"/>
      <c r="M35" s="62"/>
      <c r="N35" s="107"/>
      <c r="O35" s="223"/>
      <c r="P35" s="223"/>
      <c r="Q35" s="223"/>
      <c r="R35" s="223"/>
      <c r="S35" s="223"/>
      <c r="T35" s="223"/>
      <c r="U35" s="223"/>
      <c r="V35" s="223"/>
      <c r="W35" s="280"/>
    </row>
    <row r="36" spans="1:24" s="67" customFormat="1" ht="15" customHeight="1">
      <c r="A36" s="56"/>
      <c r="B36" s="66"/>
      <c r="C36" s="78" t="s">
        <v>10</v>
      </c>
      <c r="D36" s="98"/>
      <c r="E36" s="98"/>
      <c r="F36" s="98"/>
      <c r="G36" s="98"/>
      <c r="H36" s="98"/>
      <c r="I36" s="98"/>
      <c r="J36" s="98"/>
      <c r="K36" s="98"/>
      <c r="L36" s="80"/>
      <c r="M36" s="62"/>
      <c r="N36" s="107"/>
      <c r="O36" s="237"/>
      <c r="P36" s="281"/>
      <c r="Q36" s="281"/>
      <c r="R36" s="281"/>
      <c r="S36" s="281"/>
      <c r="T36" s="281"/>
      <c r="U36" s="281"/>
      <c r="V36" s="281"/>
      <c r="W36" s="281"/>
      <c r="X36" s="281"/>
    </row>
    <row r="37" spans="1:24" s="67" customFormat="1" ht="15" customHeight="1">
      <c r="A37" s="56"/>
      <c r="B37" s="66"/>
      <c r="C37" s="78" t="s">
        <v>134</v>
      </c>
      <c r="D37" s="79"/>
      <c r="E37" s="79"/>
      <c r="F37" s="79"/>
      <c r="G37" s="79"/>
      <c r="H37" s="79"/>
      <c r="I37" s="79"/>
      <c r="J37" s="79"/>
      <c r="K37" s="79"/>
      <c r="L37" s="80"/>
      <c r="M37" s="62"/>
      <c r="N37" s="107"/>
      <c r="O37" s="223"/>
      <c r="P37" s="282"/>
      <c r="Q37" s="282"/>
      <c r="R37" s="282"/>
      <c r="S37" s="282"/>
      <c r="T37" s="282"/>
      <c r="U37" s="282"/>
      <c r="V37" s="282"/>
      <c r="W37" s="282"/>
      <c r="X37" s="282"/>
    </row>
    <row r="38" spans="1:24" s="67" customFormat="1" ht="15" customHeight="1">
      <c r="A38" s="56"/>
      <c r="B38" s="66"/>
      <c r="C38" s="78" t="s">
        <v>12</v>
      </c>
      <c r="D38" s="101"/>
      <c r="E38" s="101"/>
      <c r="F38" s="101"/>
      <c r="G38" s="101"/>
      <c r="H38" s="101"/>
      <c r="I38" s="101"/>
      <c r="J38" s="101"/>
      <c r="K38" s="101"/>
      <c r="L38" s="80"/>
      <c r="M38" s="62"/>
      <c r="N38" s="107"/>
      <c r="O38" s="107"/>
      <c r="P38" s="107"/>
      <c r="Q38" s="107"/>
      <c r="R38" s="107"/>
      <c r="S38" s="107"/>
      <c r="T38" s="107"/>
    </row>
    <row r="39" spans="1:24" s="276" customFormat="1" ht="15" customHeight="1">
      <c r="A39" s="84"/>
      <c r="B39" s="82"/>
      <c r="C39" s="102" t="s">
        <v>73</v>
      </c>
      <c r="D39" s="103"/>
      <c r="E39" s="103"/>
      <c r="F39" s="103"/>
      <c r="G39" s="103"/>
      <c r="H39" s="103"/>
      <c r="I39" s="103"/>
      <c r="J39" s="103"/>
      <c r="K39" s="103"/>
      <c r="L39" s="104" t="s">
        <v>239</v>
      </c>
      <c r="M39" s="62"/>
      <c r="N39" s="107"/>
      <c r="O39" s="67"/>
      <c r="P39" s="67"/>
      <c r="Q39" s="67"/>
      <c r="R39" s="67"/>
      <c r="S39" s="67"/>
      <c r="T39" s="67"/>
      <c r="U39" s="67"/>
      <c r="V39" s="67"/>
      <c r="W39" s="67"/>
      <c r="X39" s="67"/>
    </row>
    <row r="40" spans="1:24" s="67" customFormat="1" ht="15" customHeight="1">
      <c r="A40" s="56"/>
      <c r="B40" s="66"/>
      <c r="C40" s="56"/>
      <c r="D40" s="56"/>
      <c r="E40" s="56"/>
      <c r="F40" s="56"/>
      <c r="G40" s="56"/>
      <c r="H40" s="56"/>
      <c r="I40" s="56"/>
      <c r="J40" s="56"/>
      <c r="K40" s="56"/>
      <c r="L40" s="56"/>
      <c r="M40" s="62"/>
      <c r="N40" s="107"/>
    </row>
    <row r="41" spans="1:24" s="67" customFormat="1" ht="15" customHeight="1">
      <c r="A41" s="56"/>
      <c r="B41" s="56"/>
      <c r="C41" s="56"/>
      <c r="D41" s="56"/>
      <c r="E41" s="56"/>
      <c r="F41" s="56"/>
      <c r="G41" s="56"/>
      <c r="H41" s="56"/>
      <c r="I41" s="56"/>
      <c r="J41" s="56"/>
      <c r="K41" s="56"/>
      <c r="L41" s="56"/>
      <c r="M41" s="62"/>
      <c r="N41" s="107"/>
    </row>
    <row r="42" spans="1:24" s="67" customFormat="1" ht="15" customHeight="1">
      <c r="A42" s="56"/>
      <c r="B42" s="56"/>
      <c r="C42" s="56"/>
      <c r="D42" s="56"/>
      <c r="E42" s="56"/>
      <c r="F42" s="56"/>
      <c r="G42" s="56"/>
      <c r="H42" s="56"/>
      <c r="I42" s="129"/>
      <c r="J42" s="129"/>
      <c r="K42" s="129"/>
      <c r="L42" s="56"/>
      <c r="M42" s="62"/>
      <c r="N42" s="107"/>
    </row>
    <row r="43" spans="1:24" s="67" customFormat="1" ht="15" customHeight="1">
      <c r="A43" s="56"/>
      <c r="B43" s="56"/>
      <c r="C43" s="56"/>
      <c r="D43" s="56"/>
      <c r="E43" s="56"/>
      <c r="F43" s="56"/>
      <c r="G43" s="56"/>
      <c r="H43" s="56"/>
      <c r="I43" s="129"/>
      <c r="J43" s="129"/>
      <c r="K43" s="129"/>
      <c r="L43" s="56"/>
      <c r="M43" s="62"/>
      <c r="N43" s="107"/>
    </row>
    <row r="44" spans="1:24" s="67" customFormat="1" ht="15" customHeight="1">
      <c r="A44" s="56"/>
      <c r="B44" s="69"/>
      <c r="C44" s="56"/>
      <c r="D44" s="56"/>
      <c r="E44" s="56"/>
      <c r="F44" s="56"/>
      <c r="G44" s="56"/>
      <c r="H44" s="56"/>
      <c r="I44" s="56"/>
      <c r="J44" s="56"/>
      <c r="K44" s="56"/>
      <c r="L44" s="56"/>
      <c r="M44" s="62"/>
      <c r="N44" s="107"/>
    </row>
    <row r="45" spans="1:24" s="67" customFormat="1" ht="15" customHeight="1">
      <c r="A45" s="56"/>
      <c r="B45" s="56"/>
      <c r="C45" s="56"/>
      <c r="D45" s="56"/>
      <c r="E45" s="56"/>
      <c r="F45" s="56"/>
      <c r="G45" s="56"/>
      <c r="H45" s="56"/>
      <c r="I45" s="56"/>
      <c r="J45" s="56"/>
      <c r="K45" s="56"/>
      <c r="L45" s="56"/>
      <c r="M45" s="56"/>
    </row>
    <row r="46" spans="1:24" s="67" customFormat="1" ht="15" customHeight="1">
      <c r="A46" s="56"/>
      <c r="B46" s="56"/>
      <c r="C46" s="56"/>
      <c r="D46" s="56"/>
      <c r="E46" s="56"/>
      <c r="F46" s="56"/>
      <c r="G46" s="56"/>
      <c r="H46" s="56"/>
      <c r="I46" s="56"/>
      <c r="J46" s="56"/>
      <c r="K46" s="56"/>
      <c r="L46" s="56"/>
      <c r="M46" s="56"/>
    </row>
    <row r="47" spans="1:24" s="67" customFormat="1" ht="15" customHeight="1">
      <c r="A47" s="56"/>
      <c r="B47" s="70"/>
      <c r="C47" s="62"/>
      <c r="D47" s="62"/>
      <c r="E47" s="62"/>
      <c r="F47" s="62"/>
      <c r="G47" s="62"/>
      <c r="H47" s="62"/>
      <c r="I47" s="62"/>
      <c r="J47" s="62"/>
      <c r="K47" s="62"/>
      <c r="L47" s="62"/>
      <c r="M47" s="56"/>
    </row>
    <row r="48" spans="1:24" s="67" customFormat="1" ht="15" customHeight="1">
      <c r="A48" s="56"/>
      <c r="B48" s="71"/>
      <c r="C48" s="62"/>
      <c r="D48" s="71"/>
      <c r="E48" s="62"/>
      <c r="F48" s="62"/>
      <c r="G48" s="62"/>
      <c r="H48" s="62"/>
      <c r="I48" s="62"/>
      <c r="J48" s="62"/>
      <c r="K48" s="62"/>
      <c r="L48" s="62"/>
      <c r="M48" s="56"/>
    </row>
    <row r="49" spans="1:13" s="67" customFormat="1" ht="15" customHeight="1">
      <c r="A49" s="56"/>
      <c r="B49" s="71"/>
      <c r="C49" s="62"/>
      <c r="D49" s="71"/>
      <c r="E49" s="62"/>
      <c r="F49" s="62"/>
      <c r="G49" s="62"/>
      <c r="H49" s="62"/>
      <c r="I49" s="62"/>
      <c r="J49" s="62"/>
      <c r="K49" s="62"/>
      <c r="L49" s="62"/>
      <c r="M49" s="56"/>
    </row>
    <row r="50" spans="1:13" s="67" customFormat="1" ht="15" customHeight="1">
      <c r="A50" s="56"/>
      <c r="B50" s="71"/>
      <c r="C50" s="62"/>
      <c r="D50" s="62"/>
      <c r="E50" s="62"/>
      <c r="F50" s="62"/>
      <c r="G50" s="62"/>
      <c r="H50" s="62"/>
      <c r="I50" s="62"/>
      <c r="J50" s="62"/>
      <c r="K50" s="62"/>
      <c r="L50" s="62"/>
      <c r="M50" s="56"/>
    </row>
    <row r="51" spans="1:13" s="67" customFormat="1" ht="15" customHeight="1">
      <c r="A51" s="56"/>
      <c r="B51" s="56"/>
      <c r="C51" s="56"/>
      <c r="D51" s="56"/>
      <c r="E51" s="56"/>
      <c r="F51" s="56"/>
      <c r="G51" s="56"/>
      <c r="H51" s="56"/>
      <c r="I51" s="56"/>
      <c r="J51" s="56"/>
      <c r="K51" s="56"/>
      <c r="L51" s="56"/>
      <c r="M51" s="56"/>
    </row>
    <row r="52" spans="1:13" s="67" customFormat="1" ht="15" customHeight="1">
      <c r="A52" s="56"/>
      <c r="B52" s="56"/>
      <c r="C52" s="56"/>
      <c r="D52" s="56"/>
      <c r="E52" s="56"/>
      <c r="F52" s="56"/>
      <c r="G52" s="56"/>
      <c r="H52" s="56"/>
      <c r="I52" s="56"/>
      <c r="J52" s="56"/>
      <c r="K52" s="56"/>
      <c r="L52" s="56"/>
      <c r="M52" s="56"/>
    </row>
    <row r="53" spans="1:13" s="67" customFormat="1" ht="15" customHeight="1">
      <c r="A53" s="56"/>
      <c r="B53" s="56"/>
      <c r="C53" s="56"/>
      <c r="D53" s="56"/>
      <c r="E53" s="56"/>
      <c r="F53" s="56"/>
      <c r="G53" s="56"/>
      <c r="H53" s="56"/>
      <c r="I53" s="56"/>
      <c r="J53" s="56"/>
      <c r="K53" s="56"/>
      <c r="L53" s="56"/>
      <c r="M53" s="56"/>
    </row>
    <row r="54" spans="1:13" s="67" customFormat="1" ht="15" customHeight="1">
      <c r="A54" s="56"/>
      <c r="B54" s="56"/>
      <c r="C54" s="56"/>
      <c r="D54" s="56"/>
      <c r="E54" s="56"/>
      <c r="F54" s="56"/>
      <c r="G54" s="56"/>
      <c r="H54" s="56"/>
      <c r="I54" s="56"/>
      <c r="J54" s="56"/>
      <c r="K54" s="56"/>
      <c r="L54" s="56"/>
      <c r="M54" s="56"/>
    </row>
    <row r="55" spans="1:13" s="67" customFormat="1" ht="15" customHeight="1">
      <c r="A55" s="56"/>
      <c r="B55" s="56"/>
      <c r="C55" s="56"/>
      <c r="D55" s="56"/>
      <c r="E55" s="56"/>
      <c r="F55" s="56"/>
      <c r="G55" s="56"/>
      <c r="H55" s="56"/>
      <c r="I55" s="56"/>
      <c r="J55" s="56"/>
      <c r="K55" s="56"/>
      <c r="L55" s="56"/>
      <c r="M55" s="56"/>
    </row>
    <row r="70" spans="2:2" ht="15" customHeight="1">
      <c r="B70" s="66"/>
    </row>
    <row r="87" spans="4:4" ht="15" customHeight="1">
      <c r="D87" s="90"/>
    </row>
  </sheetData>
  <mergeCells count="1">
    <mergeCell ref="C3:L3"/>
  </mergeCells>
  <hyperlinks>
    <hyperlink ref="L1" location="Index!A1" display="Index"/>
  </hyperlinks>
  <pageMargins left="0.75" right="0.75" top="1" bottom="1" header="0.5" footer="0.5"/>
  <pageSetup scale="90" orientation="portrait" r:id="rId1"/>
  <headerFooter alignWithMargins="0"/>
  <colBreaks count="1" manualBreakCount="1">
    <brk id="12"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70C0"/>
  </sheetPr>
  <dimension ref="A1:M81"/>
  <sheetViews>
    <sheetView workbookViewId="0"/>
  </sheetViews>
  <sheetFormatPr defaultColWidth="9.5" defaultRowHeight="15" customHeight="1"/>
  <cols>
    <col min="1" max="2" width="9.5" style="56"/>
    <col min="3" max="3" width="27.5" style="56" customWidth="1"/>
    <col min="4" max="12" width="12.5" style="56" customWidth="1"/>
    <col min="13" max="13" width="9.5" style="56"/>
    <col min="14" max="14" width="9.83203125" style="56" bestFit="1" customWidth="1"/>
    <col min="15" max="16384" width="9.5" style="56"/>
  </cols>
  <sheetData>
    <row r="1" spans="1:12" s="189" customFormat="1" ht="57" customHeight="1">
      <c r="B1" s="293"/>
      <c r="C1" s="294"/>
      <c r="E1" s="295"/>
      <c r="L1" s="296" t="s">
        <v>62</v>
      </c>
    </row>
    <row r="2" spans="1:12" s="67" customFormat="1" ht="12.75" customHeight="1">
      <c r="A2" s="56"/>
      <c r="B2" s="63"/>
      <c r="C2" s="64"/>
      <c r="D2" s="64"/>
      <c r="E2" s="64"/>
      <c r="F2" s="64"/>
      <c r="G2" s="64"/>
      <c r="H2" s="64"/>
      <c r="I2" s="64"/>
      <c r="J2" s="64"/>
      <c r="K2" s="64"/>
      <c r="L2" s="283"/>
    </row>
    <row r="3" spans="1:12" s="67" customFormat="1" ht="18" customHeight="1">
      <c r="A3" s="56"/>
      <c r="B3" s="66"/>
      <c r="C3" s="312" t="str">
        <f>CONCATENATE(Index!C21," ",Index!D21)</f>
        <v>Table 2.5b: Park Assist - Split By Function (%)</v>
      </c>
      <c r="D3" s="312"/>
      <c r="E3" s="312"/>
      <c r="F3" s="312"/>
      <c r="G3" s="312"/>
      <c r="H3" s="312"/>
      <c r="I3" s="312"/>
      <c r="J3" s="312"/>
      <c r="K3" s="299"/>
      <c r="L3" s="283"/>
    </row>
    <row r="4" spans="1:12" s="67" customFormat="1" ht="30" customHeight="1">
      <c r="A4" s="56"/>
      <c r="B4" s="66"/>
      <c r="C4" s="72"/>
      <c r="D4" s="73">
        <f>2016</f>
        <v>2016</v>
      </c>
      <c r="E4" s="73">
        <f t="shared" ref="E4:J4" si="0">D4+1</f>
        <v>2017</v>
      </c>
      <c r="F4" s="73">
        <f t="shared" si="0"/>
        <v>2018</v>
      </c>
      <c r="G4" s="73">
        <f t="shared" si="0"/>
        <v>2019</v>
      </c>
      <c r="H4" s="73">
        <f t="shared" si="0"/>
        <v>2020</v>
      </c>
      <c r="I4" s="151">
        <f t="shared" si="0"/>
        <v>2021</v>
      </c>
      <c r="J4" s="151">
        <f t="shared" si="0"/>
        <v>2022</v>
      </c>
      <c r="K4" s="151">
        <v>2023</v>
      </c>
      <c r="L4" s="283"/>
    </row>
    <row r="5" spans="1:12" s="67" customFormat="1" ht="15" customHeight="1">
      <c r="A5" s="56"/>
      <c r="B5" s="66"/>
      <c r="C5" s="75" t="s">
        <v>1</v>
      </c>
      <c r="D5" s="85"/>
      <c r="E5" s="85"/>
      <c r="F5" s="85"/>
      <c r="G5" s="85"/>
      <c r="H5" s="85"/>
      <c r="I5" s="156"/>
      <c r="J5" s="156"/>
      <c r="K5" s="156"/>
      <c r="L5" s="283"/>
    </row>
    <row r="6" spans="1:12" s="67" customFormat="1" ht="15" customHeight="1">
      <c r="A6" s="56"/>
      <c r="B6" s="66"/>
      <c r="C6" s="88" t="s">
        <v>18</v>
      </c>
      <c r="D6" s="115"/>
      <c r="E6" s="115"/>
      <c r="F6" s="115"/>
      <c r="G6" s="115"/>
      <c r="H6" s="115"/>
      <c r="I6" s="115"/>
      <c r="J6" s="115"/>
      <c r="K6" s="115"/>
      <c r="L6" s="283"/>
    </row>
    <row r="7" spans="1:12" s="67" customFormat="1" ht="15" customHeight="1">
      <c r="A7" s="56"/>
      <c r="B7" s="66"/>
      <c r="C7" s="88" t="s">
        <v>16</v>
      </c>
      <c r="D7" s="115"/>
      <c r="E7" s="115"/>
      <c r="F7" s="115"/>
      <c r="G7" s="115"/>
      <c r="H7" s="115"/>
      <c r="I7" s="115"/>
      <c r="J7" s="115"/>
      <c r="K7" s="115"/>
      <c r="L7" s="283"/>
    </row>
    <row r="8" spans="1:12" s="67" customFormat="1" ht="15" customHeight="1">
      <c r="A8" s="56"/>
      <c r="B8" s="66"/>
      <c r="C8" s="88" t="s">
        <v>92</v>
      </c>
      <c r="D8" s="115"/>
      <c r="E8" s="115"/>
      <c r="F8" s="115"/>
      <c r="G8" s="115"/>
      <c r="H8" s="115"/>
      <c r="I8" s="115"/>
      <c r="J8" s="115"/>
      <c r="K8" s="115"/>
      <c r="L8" s="283"/>
    </row>
    <row r="9" spans="1:12" s="67" customFormat="1" ht="15" customHeight="1">
      <c r="A9" s="56"/>
      <c r="B9" s="66"/>
      <c r="C9" s="78" t="s">
        <v>4</v>
      </c>
      <c r="D9" s="79"/>
      <c r="E9" s="79"/>
      <c r="F9" s="79"/>
      <c r="G9" s="79"/>
      <c r="H9" s="79"/>
      <c r="I9" s="79"/>
      <c r="J9" s="79"/>
      <c r="K9" s="79"/>
      <c r="L9" s="283"/>
    </row>
    <row r="10" spans="1:12" s="67" customFormat="1" ht="15" customHeight="1">
      <c r="A10" s="56"/>
      <c r="B10" s="66"/>
      <c r="C10" s="88" t="s">
        <v>18</v>
      </c>
      <c r="D10" s="115"/>
      <c r="E10" s="115"/>
      <c r="F10" s="115"/>
      <c r="G10" s="115"/>
      <c r="H10" s="115"/>
      <c r="I10" s="115"/>
      <c r="J10" s="115"/>
      <c r="K10" s="115"/>
      <c r="L10" s="283"/>
    </row>
    <row r="11" spans="1:12" s="67" customFormat="1" ht="15" customHeight="1">
      <c r="A11" s="56"/>
      <c r="B11" s="66"/>
      <c r="C11" s="88" t="s">
        <v>16</v>
      </c>
      <c r="D11" s="115"/>
      <c r="E11" s="115"/>
      <c r="F11" s="115"/>
      <c r="G11" s="115"/>
      <c r="H11" s="115"/>
      <c r="I11" s="115"/>
      <c r="J11" s="115"/>
      <c r="K11" s="115"/>
      <c r="L11" s="283"/>
    </row>
    <row r="12" spans="1:12" s="67" customFormat="1" ht="15" customHeight="1">
      <c r="A12" s="56"/>
      <c r="B12" s="66"/>
      <c r="C12" s="88" t="s">
        <v>92</v>
      </c>
      <c r="D12" s="115"/>
      <c r="E12" s="115"/>
      <c r="F12" s="115"/>
      <c r="G12" s="115"/>
      <c r="H12" s="115"/>
      <c r="I12" s="115"/>
      <c r="J12" s="115"/>
      <c r="K12" s="115"/>
      <c r="L12" s="283"/>
    </row>
    <row r="13" spans="1:12" s="67" customFormat="1" ht="15" customHeight="1">
      <c r="A13" s="56"/>
      <c r="B13" s="66"/>
      <c r="C13" s="78" t="s">
        <v>5</v>
      </c>
      <c r="D13" s="79"/>
      <c r="E13" s="79"/>
      <c r="F13" s="79"/>
      <c r="G13" s="79"/>
      <c r="H13" s="79"/>
      <c r="I13" s="153"/>
      <c r="J13" s="153"/>
      <c r="K13" s="153"/>
      <c r="L13" s="283"/>
    </row>
    <row r="14" spans="1:12" s="67" customFormat="1" ht="15" customHeight="1">
      <c r="A14" s="56"/>
      <c r="B14" s="66"/>
      <c r="C14" s="88" t="s">
        <v>18</v>
      </c>
      <c r="D14" s="115"/>
      <c r="E14" s="115"/>
      <c r="F14" s="115"/>
      <c r="G14" s="115"/>
      <c r="H14" s="115"/>
      <c r="I14" s="115"/>
      <c r="J14" s="115"/>
      <c r="K14" s="115"/>
      <c r="L14" s="283"/>
    </row>
    <row r="15" spans="1:12" s="67" customFormat="1" ht="15" customHeight="1">
      <c r="A15" s="56"/>
      <c r="B15" s="66"/>
      <c r="C15" s="88" t="s">
        <v>16</v>
      </c>
      <c r="D15" s="115"/>
      <c r="E15" s="115"/>
      <c r="F15" s="115"/>
      <c r="G15" s="115"/>
      <c r="H15" s="115"/>
      <c r="I15" s="115"/>
      <c r="J15" s="115"/>
      <c r="K15" s="115"/>
      <c r="L15" s="283"/>
    </row>
    <row r="16" spans="1:12" s="67" customFormat="1" ht="15" customHeight="1">
      <c r="A16" s="56"/>
      <c r="B16" s="66"/>
      <c r="C16" s="88" t="s">
        <v>92</v>
      </c>
      <c r="D16" s="115"/>
      <c r="E16" s="115"/>
      <c r="F16" s="115"/>
      <c r="G16" s="115"/>
      <c r="H16" s="115"/>
      <c r="I16" s="115"/>
      <c r="J16" s="115"/>
      <c r="K16" s="115"/>
      <c r="L16" s="283"/>
    </row>
    <row r="17" spans="1:12" s="67" customFormat="1" ht="15" customHeight="1">
      <c r="A17" s="56"/>
      <c r="B17" s="66"/>
      <c r="C17" s="78" t="s">
        <v>6</v>
      </c>
      <c r="D17" s="79"/>
      <c r="E17" s="79"/>
      <c r="F17" s="79"/>
      <c r="G17" s="79"/>
      <c r="H17" s="79"/>
      <c r="I17" s="153"/>
      <c r="J17" s="153"/>
      <c r="K17" s="153"/>
      <c r="L17" s="283"/>
    </row>
    <row r="18" spans="1:12" s="67" customFormat="1" ht="15" customHeight="1">
      <c r="A18" s="56"/>
      <c r="B18" s="66"/>
      <c r="C18" s="88" t="s">
        <v>18</v>
      </c>
      <c r="D18" s="115"/>
      <c r="E18" s="115"/>
      <c r="F18" s="115"/>
      <c r="G18" s="115"/>
      <c r="H18" s="115"/>
      <c r="I18" s="115"/>
      <c r="J18" s="115"/>
      <c r="K18" s="115"/>
      <c r="L18" s="283"/>
    </row>
    <row r="19" spans="1:12" s="67" customFormat="1" ht="15" customHeight="1">
      <c r="A19" s="56"/>
      <c r="B19" s="66"/>
      <c r="C19" s="88" t="s">
        <v>16</v>
      </c>
      <c r="D19" s="115"/>
      <c r="E19" s="115"/>
      <c r="F19" s="115"/>
      <c r="G19" s="115"/>
      <c r="H19" s="115"/>
      <c r="I19" s="115"/>
      <c r="J19" s="115"/>
      <c r="K19" s="115"/>
      <c r="L19" s="283"/>
    </row>
    <row r="20" spans="1:12" s="67" customFormat="1" ht="15" customHeight="1">
      <c r="A20" s="56"/>
      <c r="B20" s="66"/>
      <c r="C20" s="88" t="s">
        <v>92</v>
      </c>
      <c r="D20" s="115"/>
      <c r="E20" s="115"/>
      <c r="F20" s="115"/>
      <c r="G20" s="115"/>
      <c r="H20" s="115"/>
      <c r="I20" s="115"/>
      <c r="J20" s="115"/>
      <c r="K20" s="115"/>
      <c r="L20" s="283"/>
    </row>
    <row r="21" spans="1:12" s="67" customFormat="1" ht="15" customHeight="1">
      <c r="A21" s="56"/>
      <c r="B21" s="66"/>
      <c r="C21" s="78" t="s">
        <v>7</v>
      </c>
      <c r="D21" s="79"/>
      <c r="E21" s="79"/>
      <c r="F21" s="79"/>
      <c r="G21" s="79"/>
      <c r="H21" s="79"/>
      <c r="I21" s="153"/>
      <c r="J21" s="153"/>
      <c r="K21" s="153"/>
      <c r="L21" s="283"/>
    </row>
    <row r="22" spans="1:12" s="67" customFormat="1" ht="15" customHeight="1">
      <c r="A22" s="56"/>
      <c r="B22" s="66"/>
      <c r="C22" s="88" t="s">
        <v>18</v>
      </c>
      <c r="D22" s="115"/>
      <c r="E22" s="115"/>
      <c r="F22" s="115"/>
      <c r="G22" s="115"/>
      <c r="H22" s="115"/>
      <c r="I22" s="115"/>
      <c r="J22" s="115"/>
      <c r="K22" s="115"/>
      <c r="L22" s="283"/>
    </row>
    <row r="23" spans="1:12" s="67" customFormat="1" ht="15" customHeight="1">
      <c r="A23" s="56"/>
      <c r="B23" s="66"/>
      <c r="C23" s="88" t="s">
        <v>16</v>
      </c>
      <c r="D23" s="115"/>
      <c r="E23" s="115"/>
      <c r="F23" s="115"/>
      <c r="G23" s="115"/>
      <c r="H23" s="115"/>
      <c r="I23" s="115"/>
      <c r="J23" s="115"/>
      <c r="K23" s="115"/>
      <c r="L23" s="283"/>
    </row>
    <row r="24" spans="1:12" s="67" customFormat="1" ht="15" customHeight="1">
      <c r="A24" s="56"/>
      <c r="B24" s="66"/>
      <c r="C24" s="88" t="s">
        <v>92</v>
      </c>
      <c r="D24" s="115"/>
      <c r="E24" s="115"/>
      <c r="F24" s="115"/>
      <c r="G24" s="115"/>
      <c r="H24" s="115"/>
      <c r="I24" s="115"/>
      <c r="J24" s="115"/>
      <c r="K24" s="115"/>
      <c r="L24" s="283"/>
    </row>
    <row r="25" spans="1:12" s="67" customFormat="1" ht="15" customHeight="1">
      <c r="A25" s="56"/>
      <c r="B25" s="66"/>
      <c r="C25" s="78" t="s">
        <v>8</v>
      </c>
      <c r="D25" s="79"/>
      <c r="E25" s="79"/>
      <c r="F25" s="79"/>
      <c r="G25" s="79"/>
      <c r="H25" s="79"/>
      <c r="I25" s="153"/>
      <c r="J25" s="153"/>
      <c r="K25" s="153"/>
      <c r="L25" s="283"/>
    </row>
    <row r="26" spans="1:12" s="67" customFormat="1" ht="15" customHeight="1">
      <c r="A26" s="56"/>
      <c r="B26" s="66"/>
      <c r="C26" s="88" t="s">
        <v>18</v>
      </c>
      <c r="D26" s="115"/>
      <c r="E26" s="115"/>
      <c r="F26" s="115"/>
      <c r="G26" s="115"/>
      <c r="H26" s="115"/>
      <c r="I26" s="115"/>
      <c r="J26" s="115"/>
      <c r="K26" s="115"/>
      <c r="L26" s="283"/>
    </row>
    <row r="27" spans="1:12" s="67" customFormat="1" ht="15" customHeight="1">
      <c r="A27" s="56"/>
      <c r="B27" s="66"/>
      <c r="C27" s="88" t="s">
        <v>16</v>
      </c>
      <c r="D27" s="115"/>
      <c r="E27" s="115"/>
      <c r="F27" s="115"/>
      <c r="G27" s="115"/>
      <c r="H27" s="115"/>
      <c r="I27" s="115"/>
      <c r="J27" s="115"/>
      <c r="K27" s="115"/>
      <c r="L27" s="283"/>
    </row>
    <row r="28" spans="1:12" s="67" customFormat="1" ht="15" customHeight="1">
      <c r="A28" s="56"/>
      <c r="B28" s="66"/>
      <c r="C28" s="88" t="s">
        <v>92</v>
      </c>
      <c r="D28" s="115"/>
      <c r="E28" s="115"/>
      <c r="F28" s="115"/>
      <c r="G28" s="115"/>
      <c r="H28" s="115"/>
      <c r="I28" s="115"/>
      <c r="J28" s="115"/>
      <c r="K28" s="115"/>
      <c r="L28" s="283"/>
    </row>
    <row r="29" spans="1:12" s="67" customFormat="1" ht="15" customHeight="1">
      <c r="A29" s="56"/>
      <c r="B29" s="66"/>
      <c r="C29" s="78" t="s">
        <v>13</v>
      </c>
      <c r="D29" s="79"/>
      <c r="E29" s="79"/>
      <c r="F29" s="79"/>
      <c r="G29" s="79"/>
      <c r="H29" s="79"/>
      <c r="I29" s="153"/>
      <c r="J29" s="153"/>
      <c r="K29" s="153"/>
      <c r="L29" s="283"/>
    </row>
    <row r="30" spans="1:12" s="67" customFormat="1" ht="15" customHeight="1">
      <c r="A30" s="56"/>
      <c r="B30" s="66"/>
      <c r="C30" s="78" t="s">
        <v>18</v>
      </c>
      <c r="D30" s="98"/>
      <c r="E30" s="98"/>
      <c r="F30" s="98"/>
      <c r="G30" s="98"/>
      <c r="H30" s="98"/>
      <c r="I30" s="152"/>
      <c r="J30" s="152"/>
      <c r="K30" s="152"/>
      <c r="L30" s="283"/>
    </row>
    <row r="31" spans="1:12" s="67" customFormat="1" ht="15" customHeight="1">
      <c r="A31" s="56"/>
      <c r="B31" s="66"/>
      <c r="C31" s="78" t="s">
        <v>16</v>
      </c>
      <c r="D31" s="98"/>
      <c r="E31" s="98"/>
      <c r="F31" s="98"/>
      <c r="G31" s="98"/>
      <c r="H31" s="98"/>
      <c r="I31" s="152"/>
      <c r="J31" s="152"/>
      <c r="K31" s="152"/>
      <c r="L31" s="283"/>
    </row>
    <row r="32" spans="1:12" s="67" customFormat="1" ht="15" customHeight="1">
      <c r="A32" s="56"/>
      <c r="B32" s="66"/>
      <c r="C32" s="78" t="s">
        <v>92</v>
      </c>
      <c r="D32" s="98"/>
      <c r="E32" s="98"/>
      <c r="F32" s="98"/>
      <c r="G32" s="98"/>
      <c r="H32" s="98"/>
      <c r="I32" s="152"/>
      <c r="J32" s="152"/>
      <c r="K32" s="152"/>
      <c r="L32" s="283"/>
    </row>
    <row r="33" spans="2:13" s="84" customFormat="1" ht="15" customHeight="1">
      <c r="B33" s="82"/>
      <c r="C33" s="102" t="s">
        <v>93</v>
      </c>
      <c r="D33" s="103"/>
      <c r="E33" s="103"/>
      <c r="F33" s="103"/>
      <c r="G33" s="103"/>
      <c r="H33" s="103"/>
      <c r="I33" s="105"/>
      <c r="J33" s="105"/>
      <c r="K33" s="105" t="s">
        <v>239</v>
      </c>
      <c r="M33" s="83"/>
    </row>
    <row r="34" spans="2:13" ht="15" customHeight="1">
      <c r="B34" s="66"/>
      <c r="C34" s="102" t="s">
        <v>94</v>
      </c>
      <c r="D34" s="97"/>
      <c r="E34" s="97"/>
      <c r="F34" s="97"/>
      <c r="G34" s="97"/>
      <c r="H34" s="97"/>
      <c r="I34" s="97"/>
      <c r="J34" s="97"/>
      <c r="K34" s="97"/>
    </row>
    <row r="35" spans="2:13" ht="15" customHeight="1">
      <c r="D35" s="4"/>
      <c r="E35" s="4"/>
      <c r="F35" s="4"/>
      <c r="G35" s="4"/>
      <c r="H35" s="4"/>
      <c r="I35" s="4"/>
      <c r="J35" s="4"/>
      <c r="K35" s="4"/>
    </row>
    <row r="36" spans="2:13" ht="15" customHeight="1">
      <c r="D36" s="4"/>
      <c r="E36" s="4"/>
      <c r="F36" s="4"/>
      <c r="G36" s="4"/>
      <c r="H36" s="4"/>
      <c r="I36" s="4"/>
      <c r="J36" s="4"/>
      <c r="K36" s="4"/>
    </row>
    <row r="37" spans="2:13" ht="15" customHeight="1">
      <c r="D37" s="4"/>
      <c r="E37" s="4"/>
      <c r="F37" s="4"/>
      <c r="G37" s="4"/>
      <c r="H37" s="174"/>
      <c r="I37" s="173"/>
      <c r="J37" s="173"/>
      <c r="K37" s="173"/>
    </row>
    <row r="38" spans="2:13" ht="15" customHeight="1">
      <c r="B38" s="69"/>
      <c r="I38" s="129"/>
      <c r="J38" s="129"/>
      <c r="K38" s="129"/>
    </row>
    <row r="39" spans="2:13" ht="15" customHeight="1">
      <c r="I39" s="129"/>
      <c r="J39" s="129"/>
      <c r="K39" s="129"/>
    </row>
    <row r="41" spans="2:13" ht="15" customHeight="1">
      <c r="B41" s="70"/>
      <c r="C41" s="62"/>
      <c r="D41" s="62"/>
      <c r="E41" s="62"/>
      <c r="F41" s="62"/>
      <c r="G41" s="62"/>
      <c r="H41" s="62"/>
      <c r="I41" s="62"/>
      <c r="J41" s="62"/>
      <c r="K41" s="62"/>
    </row>
    <row r="42" spans="2:13" ht="15" customHeight="1">
      <c r="B42" s="71"/>
      <c r="C42" s="62"/>
      <c r="D42" s="71"/>
      <c r="E42" s="62"/>
      <c r="F42" s="62"/>
      <c r="G42" s="62"/>
      <c r="H42" s="62"/>
      <c r="I42" s="62"/>
      <c r="J42" s="62"/>
      <c r="K42" s="62"/>
    </row>
    <row r="43" spans="2:13" ht="15" customHeight="1">
      <c r="B43" s="71"/>
      <c r="C43" s="62"/>
      <c r="D43" s="71"/>
      <c r="E43" s="62"/>
      <c r="F43" s="62"/>
      <c r="G43" s="62"/>
      <c r="H43" s="62"/>
      <c r="I43" s="62"/>
      <c r="J43" s="62"/>
      <c r="K43" s="62"/>
    </row>
    <row r="44" spans="2:13" ht="15" customHeight="1">
      <c r="B44" s="71"/>
      <c r="C44" s="62"/>
      <c r="D44" s="62"/>
      <c r="E44" s="62"/>
      <c r="F44" s="62"/>
      <c r="G44" s="62"/>
      <c r="H44" s="62"/>
      <c r="I44" s="62"/>
      <c r="J44" s="62"/>
      <c r="K44" s="62"/>
    </row>
    <row r="64" spans="2:2" ht="15" customHeight="1">
      <c r="B64" s="66"/>
    </row>
    <row r="81" spans="4:4" ht="15" customHeight="1">
      <c r="D81" s="90"/>
    </row>
  </sheetData>
  <mergeCells count="1">
    <mergeCell ref="C3:J3"/>
  </mergeCells>
  <hyperlinks>
    <hyperlink ref="L1" location="Index!A1" display="Index"/>
  </hyperlinks>
  <pageMargins left="0.75" right="0.75" top="1" bottom="1" header="0.5" footer="0.5"/>
  <pageSetup scale="8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70C0"/>
  </sheetPr>
  <dimension ref="A1:W82"/>
  <sheetViews>
    <sheetView workbookViewId="0"/>
  </sheetViews>
  <sheetFormatPr defaultColWidth="9.5" defaultRowHeight="11.25"/>
  <cols>
    <col min="1" max="2" width="9.5" style="4"/>
    <col min="3" max="3" width="27.5" style="4" customWidth="1"/>
    <col min="4" max="12" width="12.5" style="4" customWidth="1"/>
    <col min="13" max="13" width="10.83203125" style="4" customWidth="1"/>
    <col min="14" max="14" width="15.83203125" style="4" customWidth="1"/>
    <col min="15" max="15" width="12" style="4" bestFit="1" customWidth="1"/>
    <col min="16" max="23" width="13.33203125" style="4" bestFit="1" customWidth="1"/>
    <col min="24" max="16384" width="9.5" style="4"/>
  </cols>
  <sheetData>
    <row r="1" spans="1:23" s="189" customFormat="1" ht="57" customHeight="1">
      <c r="B1" s="293"/>
      <c r="C1" s="294"/>
      <c r="E1" s="295"/>
      <c r="L1" s="296" t="s">
        <v>62</v>
      </c>
    </row>
    <row r="2" spans="1:23" ht="12.75" customHeight="1">
      <c r="B2" s="1"/>
      <c r="C2" s="2"/>
      <c r="D2" s="2"/>
      <c r="E2" s="2"/>
      <c r="F2" s="2"/>
      <c r="G2" s="2"/>
      <c r="H2" s="2"/>
      <c r="I2" s="2"/>
      <c r="J2" s="2"/>
      <c r="K2" s="2"/>
      <c r="L2" s="2"/>
      <c r="M2" s="41"/>
    </row>
    <row r="3" spans="1:23" ht="18" customHeight="1">
      <c r="B3" s="5"/>
      <c r="C3" s="312" t="str">
        <f>CONCATENATE(Index!C22," ",Index!D22)</f>
        <v>Table 2.5c: Park Assist - Split By Function (K)</v>
      </c>
      <c r="D3" s="312"/>
      <c r="E3" s="312"/>
      <c r="F3" s="312"/>
      <c r="G3" s="312"/>
      <c r="H3" s="312"/>
      <c r="I3" s="312"/>
      <c r="J3" s="312"/>
      <c r="K3" s="312"/>
      <c r="L3" s="312"/>
      <c r="M3" s="8"/>
      <c r="N3" s="9"/>
      <c r="O3" s="10"/>
      <c r="P3" s="11"/>
      <c r="Q3" s="11"/>
      <c r="R3" s="11"/>
      <c r="S3" s="11"/>
      <c r="T3" s="11"/>
    </row>
    <row r="4" spans="1:23" s="15" customFormat="1" ht="30" customHeight="1">
      <c r="A4" s="4"/>
      <c r="B4" s="5"/>
      <c r="C4" s="52"/>
      <c r="D4" s="73">
        <f>2016</f>
        <v>2016</v>
      </c>
      <c r="E4" s="73">
        <f t="shared" ref="E4:J4" si="0">D4+1</f>
        <v>2017</v>
      </c>
      <c r="F4" s="73">
        <f t="shared" si="0"/>
        <v>2018</v>
      </c>
      <c r="G4" s="73">
        <f t="shared" si="0"/>
        <v>2019</v>
      </c>
      <c r="H4" s="73">
        <f t="shared" si="0"/>
        <v>2020</v>
      </c>
      <c r="I4" s="73">
        <f t="shared" si="0"/>
        <v>2021</v>
      </c>
      <c r="J4" s="73">
        <f t="shared" si="0"/>
        <v>2022</v>
      </c>
      <c r="K4" s="73">
        <v>2023</v>
      </c>
      <c r="L4" s="53" t="s">
        <v>269</v>
      </c>
      <c r="N4" s="272"/>
      <c r="O4" s="200"/>
      <c r="P4" s="201"/>
      <c r="Q4" s="201"/>
      <c r="R4" s="201"/>
      <c r="S4" s="201"/>
      <c r="T4" s="201"/>
    </row>
    <row r="5" spans="1:23" s="15" customFormat="1" ht="15" customHeight="1">
      <c r="A5" s="4"/>
      <c r="B5" s="5"/>
      <c r="C5" s="75" t="s">
        <v>1</v>
      </c>
      <c r="D5" s="76"/>
      <c r="E5" s="76"/>
      <c r="F5" s="76"/>
      <c r="G5" s="76"/>
      <c r="H5" s="76"/>
      <c r="I5" s="76"/>
      <c r="J5" s="76"/>
      <c r="K5" s="76"/>
      <c r="L5" s="77"/>
      <c r="N5" s="107"/>
      <c r="O5" s="278"/>
      <c r="P5" s="278"/>
      <c r="Q5" s="278"/>
      <c r="R5" s="278"/>
      <c r="S5" s="278"/>
      <c r="T5" s="278"/>
      <c r="U5" s="278"/>
      <c r="V5" s="279"/>
      <c r="W5" s="279"/>
    </row>
    <row r="6" spans="1:23" s="15" customFormat="1" ht="15" customHeight="1">
      <c r="A6" s="4"/>
      <c r="B6" s="5"/>
      <c r="C6" s="88" t="s">
        <v>18</v>
      </c>
      <c r="D6" s="194"/>
      <c r="E6" s="194"/>
      <c r="F6" s="194"/>
      <c r="G6" s="194"/>
      <c r="H6" s="194"/>
      <c r="I6" s="194"/>
      <c r="J6" s="194"/>
      <c r="K6" s="194"/>
      <c r="L6" s="125"/>
      <c r="N6" s="67"/>
      <c r="O6" s="237"/>
      <c r="P6" s="237"/>
      <c r="Q6" s="237"/>
      <c r="R6" s="237"/>
      <c r="S6" s="237"/>
      <c r="T6" s="237"/>
      <c r="U6" s="237"/>
      <c r="V6" s="237"/>
      <c r="W6" s="237"/>
    </row>
    <row r="7" spans="1:23" s="15" customFormat="1" ht="15" customHeight="1">
      <c r="A7" s="4"/>
      <c r="B7" s="5"/>
      <c r="C7" s="88" t="s">
        <v>16</v>
      </c>
      <c r="D7" s="194"/>
      <c r="E7" s="194"/>
      <c r="F7" s="194"/>
      <c r="G7" s="194"/>
      <c r="H7" s="194"/>
      <c r="I7" s="194"/>
      <c r="J7" s="194"/>
      <c r="K7" s="194"/>
      <c r="L7" s="125"/>
      <c r="N7" s="67"/>
      <c r="O7" s="237"/>
      <c r="P7" s="237"/>
      <c r="Q7" s="237"/>
      <c r="R7" s="237"/>
      <c r="S7" s="237"/>
      <c r="T7" s="237"/>
      <c r="U7" s="237"/>
      <c r="V7" s="237"/>
      <c r="W7" s="237"/>
    </row>
    <row r="8" spans="1:23" s="15" customFormat="1" ht="15" customHeight="1">
      <c r="A8" s="4"/>
      <c r="B8" s="5"/>
      <c r="C8" s="88" t="s">
        <v>92</v>
      </c>
      <c r="D8" s="194"/>
      <c r="E8" s="194"/>
      <c r="F8" s="194"/>
      <c r="G8" s="194"/>
      <c r="H8" s="194"/>
      <c r="I8" s="194"/>
      <c r="J8" s="194"/>
      <c r="K8" s="194"/>
      <c r="L8" s="125"/>
      <c r="N8" s="107"/>
      <c r="O8" s="107"/>
      <c r="P8" s="107"/>
      <c r="Q8" s="107"/>
      <c r="R8" s="107"/>
      <c r="S8" s="107"/>
      <c r="T8" s="107"/>
      <c r="U8" s="67"/>
      <c r="V8" s="280"/>
      <c r="W8" s="67"/>
    </row>
    <row r="9" spans="1:23" s="15" customFormat="1" ht="15" customHeight="1">
      <c r="A9" s="4"/>
      <c r="B9" s="5"/>
      <c r="C9" s="78" t="s">
        <v>4</v>
      </c>
      <c r="D9" s="79"/>
      <c r="E9" s="79"/>
      <c r="F9" s="79"/>
      <c r="G9" s="79"/>
      <c r="H9" s="79"/>
      <c r="I9" s="79"/>
      <c r="J9" s="79"/>
      <c r="K9" s="79"/>
      <c r="L9" s="80"/>
      <c r="N9" s="223"/>
      <c r="O9" s="223"/>
      <c r="P9" s="223"/>
      <c r="Q9" s="223"/>
      <c r="R9" s="223"/>
      <c r="S9" s="223"/>
      <c r="T9" s="223"/>
      <c r="U9" s="223"/>
      <c r="V9" s="280"/>
      <c r="W9" s="67"/>
    </row>
    <row r="10" spans="1:23" s="15" customFormat="1" ht="15" customHeight="1">
      <c r="A10" s="4"/>
      <c r="B10" s="5"/>
      <c r="C10" s="88" t="s">
        <v>18</v>
      </c>
      <c r="D10" s="194"/>
      <c r="E10" s="194"/>
      <c r="F10" s="194"/>
      <c r="G10" s="194"/>
      <c r="H10" s="194"/>
      <c r="I10" s="194"/>
      <c r="J10" s="194"/>
      <c r="K10" s="194"/>
      <c r="L10" s="125"/>
      <c r="N10" s="237"/>
      <c r="O10" s="281"/>
      <c r="P10" s="281"/>
      <c r="Q10" s="281"/>
      <c r="R10" s="281"/>
      <c r="S10" s="281"/>
      <c r="T10" s="281"/>
      <c r="U10" s="281"/>
      <c r="V10" s="280"/>
      <c r="W10" s="281"/>
    </row>
    <row r="11" spans="1:23" s="15" customFormat="1" ht="15" customHeight="1">
      <c r="A11" s="4"/>
      <c r="B11" s="5"/>
      <c r="C11" s="88" t="s">
        <v>16</v>
      </c>
      <c r="D11" s="194"/>
      <c r="E11" s="194"/>
      <c r="F11" s="194"/>
      <c r="G11" s="194"/>
      <c r="H11" s="194"/>
      <c r="I11" s="194"/>
      <c r="J11" s="194"/>
      <c r="K11" s="194"/>
      <c r="L11" s="125"/>
      <c r="N11" s="199"/>
      <c r="O11" s="274"/>
      <c r="P11" s="274"/>
      <c r="Q11" s="274"/>
      <c r="R11" s="274"/>
      <c r="S11" s="274"/>
      <c r="T11" s="274"/>
      <c r="U11" s="274"/>
      <c r="V11" s="274"/>
      <c r="W11" s="274"/>
    </row>
    <row r="12" spans="1:23" s="15" customFormat="1" ht="15" customHeight="1">
      <c r="A12" s="4"/>
      <c r="B12" s="5"/>
      <c r="C12" s="88" t="s">
        <v>92</v>
      </c>
      <c r="D12" s="194"/>
      <c r="E12" s="194"/>
      <c r="F12" s="194"/>
      <c r="G12" s="194"/>
      <c r="H12" s="194"/>
      <c r="I12" s="194"/>
      <c r="J12" s="194"/>
      <c r="K12" s="194"/>
      <c r="L12" s="125"/>
      <c r="N12" s="199"/>
      <c r="O12" s="282"/>
      <c r="P12" s="282"/>
      <c r="Q12" s="282"/>
      <c r="R12" s="282"/>
      <c r="S12" s="282"/>
      <c r="T12" s="282"/>
      <c r="U12" s="282"/>
      <c r="V12" s="282"/>
      <c r="W12" s="282"/>
    </row>
    <row r="13" spans="1:23" s="15" customFormat="1" ht="15" customHeight="1">
      <c r="A13" s="4"/>
      <c r="B13" s="5"/>
      <c r="C13" s="78" t="s">
        <v>5</v>
      </c>
      <c r="D13" s="79"/>
      <c r="E13" s="79"/>
      <c r="F13" s="79"/>
      <c r="G13" s="79"/>
      <c r="H13" s="79"/>
      <c r="I13" s="79"/>
      <c r="J13" s="79"/>
      <c r="K13" s="79"/>
      <c r="L13" s="80"/>
      <c r="N13" s="199"/>
      <c r="O13" s="200"/>
      <c r="P13" s="201"/>
      <c r="Q13" s="201"/>
      <c r="R13" s="201"/>
      <c r="S13" s="201"/>
      <c r="T13" s="201"/>
    </row>
    <row r="14" spans="1:23" s="15" customFormat="1" ht="15" customHeight="1">
      <c r="A14" s="4"/>
      <c r="B14" s="5"/>
      <c r="C14" s="88" t="s">
        <v>18</v>
      </c>
      <c r="D14" s="194"/>
      <c r="E14" s="194"/>
      <c r="F14" s="194"/>
      <c r="G14" s="194"/>
      <c r="H14" s="194"/>
      <c r="I14" s="194"/>
      <c r="J14" s="194"/>
      <c r="K14" s="194"/>
      <c r="L14" s="125"/>
      <c r="N14" s="199"/>
      <c r="O14" s="200"/>
      <c r="P14" s="201"/>
      <c r="Q14" s="201"/>
      <c r="R14" s="201"/>
      <c r="S14" s="201"/>
      <c r="T14" s="201"/>
    </row>
    <row r="15" spans="1:23" s="15" customFormat="1" ht="15" customHeight="1">
      <c r="A15" s="4"/>
      <c r="B15" s="5"/>
      <c r="C15" s="88" t="s">
        <v>16</v>
      </c>
      <c r="D15" s="194"/>
      <c r="E15" s="194"/>
      <c r="F15" s="194"/>
      <c r="G15" s="194"/>
      <c r="H15" s="194"/>
      <c r="I15" s="194"/>
      <c r="J15" s="194"/>
      <c r="K15" s="194"/>
      <c r="L15" s="125"/>
      <c r="N15" s="199"/>
      <c r="O15" s="200"/>
      <c r="P15" s="201"/>
      <c r="Q15" s="201"/>
      <c r="R15" s="201"/>
      <c r="S15" s="201"/>
      <c r="T15" s="201"/>
    </row>
    <row r="16" spans="1:23" s="15" customFormat="1" ht="15" customHeight="1">
      <c r="A16" s="4"/>
      <c r="B16" s="5"/>
      <c r="C16" s="88" t="s">
        <v>92</v>
      </c>
      <c r="D16" s="194"/>
      <c r="E16" s="194"/>
      <c r="F16" s="194"/>
      <c r="G16" s="194"/>
      <c r="H16" s="194"/>
      <c r="I16" s="194"/>
      <c r="J16" s="194"/>
      <c r="K16" s="194"/>
      <c r="L16" s="125"/>
      <c r="N16" s="199"/>
      <c r="O16" s="200"/>
      <c r="P16" s="201"/>
      <c r="Q16" s="201"/>
      <c r="R16" s="201"/>
      <c r="S16" s="201"/>
      <c r="T16" s="201"/>
    </row>
    <row r="17" spans="1:20" s="15" customFormat="1" ht="15" customHeight="1">
      <c r="A17" s="4"/>
      <c r="B17" s="5"/>
      <c r="C17" s="78" t="s">
        <v>6</v>
      </c>
      <c r="D17" s="79"/>
      <c r="E17" s="79"/>
      <c r="F17" s="79"/>
      <c r="G17" s="79"/>
      <c r="H17" s="79"/>
      <c r="I17" s="79"/>
      <c r="J17" s="79"/>
      <c r="K17" s="79"/>
      <c r="L17" s="80"/>
      <c r="N17" s="199"/>
      <c r="O17" s="200"/>
      <c r="P17" s="201"/>
      <c r="Q17" s="201"/>
      <c r="R17" s="201"/>
      <c r="S17" s="201"/>
      <c r="T17" s="201"/>
    </row>
    <row r="18" spans="1:20" s="15" customFormat="1" ht="15" customHeight="1">
      <c r="A18" s="4"/>
      <c r="B18" s="5"/>
      <c r="C18" s="88" t="s">
        <v>18</v>
      </c>
      <c r="D18" s="194"/>
      <c r="E18" s="194"/>
      <c r="F18" s="194"/>
      <c r="G18" s="194"/>
      <c r="H18" s="194"/>
      <c r="I18" s="194"/>
      <c r="J18" s="194"/>
      <c r="K18" s="194"/>
      <c r="L18" s="125"/>
      <c r="N18" s="199"/>
      <c r="O18" s="200"/>
      <c r="P18" s="201"/>
      <c r="Q18" s="201"/>
      <c r="R18" s="201"/>
      <c r="S18" s="201"/>
      <c r="T18" s="201"/>
    </row>
    <row r="19" spans="1:20" s="15" customFormat="1" ht="15" customHeight="1">
      <c r="A19" s="4"/>
      <c r="B19" s="5"/>
      <c r="C19" s="88" t="s">
        <v>16</v>
      </c>
      <c r="D19" s="194"/>
      <c r="E19" s="194"/>
      <c r="F19" s="194"/>
      <c r="G19" s="194"/>
      <c r="H19" s="194"/>
      <c r="I19" s="194"/>
      <c r="J19" s="194"/>
      <c r="K19" s="194"/>
      <c r="L19" s="125"/>
      <c r="N19" s="199"/>
      <c r="O19" s="200"/>
      <c r="P19" s="201"/>
      <c r="Q19" s="201"/>
      <c r="R19" s="201"/>
      <c r="S19" s="201"/>
      <c r="T19" s="201"/>
    </row>
    <row r="20" spans="1:20" s="15" customFormat="1" ht="15" customHeight="1">
      <c r="A20" s="4"/>
      <c r="B20" s="5"/>
      <c r="C20" s="88" t="s">
        <v>92</v>
      </c>
      <c r="D20" s="194"/>
      <c r="E20" s="194"/>
      <c r="F20" s="194"/>
      <c r="G20" s="194"/>
      <c r="H20" s="194"/>
      <c r="I20" s="194"/>
      <c r="J20" s="194"/>
      <c r="K20" s="194"/>
      <c r="L20" s="125"/>
      <c r="N20" s="199"/>
      <c r="O20" s="200"/>
      <c r="P20" s="201"/>
      <c r="Q20" s="201"/>
      <c r="R20" s="201"/>
      <c r="S20" s="201"/>
      <c r="T20" s="201"/>
    </row>
    <row r="21" spans="1:20" s="15" customFormat="1" ht="15" customHeight="1">
      <c r="A21" s="4"/>
      <c r="B21" s="5"/>
      <c r="C21" s="78" t="s">
        <v>7</v>
      </c>
      <c r="D21" s="79"/>
      <c r="E21" s="79"/>
      <c r="F21" s="79"/>
      <c r="G21" s="79"/>
      <c r="H21" s="79"/>
      <c r="I21" s="79"/>
      <c r="J21" s="79"/>
      <c r="K21" s="79"/>
      <c r="L21" s="80"/>
      <c r="N21" s="199"/>
      <c r="O21" s="200"/>
      <c r="P21" s="201"/>
      <c r="Q21" s="201"/>
      <c r="R21" s="201"/>
      <c r="S21" s="201"/>
      <c r="T21" s="201"/>
    </row>
    <row r="22" spans="1:20" s="15" customFormat="1" ht="15" customHeight="1">
      <c r="A22" s="4"/>
      <c r="B22" s="5"/>
      <c r="C22" s="88" t="s">
        <v>18</v>
      </c>
      <c r="D22" s="194"/>
      <c r="E22" s="194"/>
      <c r="F22" s="194"/>
      <c r="G22" s="194"/>
      <c r="H22" s="194"/>
      <c r="I22" s="194"/>
      <c r="J22" s="194"/>
      <c r="K22" s="194"/>
      <c r="L22" s="125"/>
      <c r="N22" s="199"/>
      <c r="O22" s="200"/>
      <c r="P22" s="201"/>
      <c r="Q22" s="201"/>
      <c r="R22" s="201"/>
      <c r="S22" s="201"/>
      <c r="T22" s="201"/>
    </row>
    <row r="23" spans="1:20" ht="15" customHeight="1">
      <c r="B23" s="5"/>
      <c r="C23" s="88" t="s">
        <v>16</v>
      </c>
      <c r="D23" s="194"/>
      <c r="E23" s="194"/>
      <c r="F23" s="194"/>
      <c r="G23" s="194"/>
      <c r="H23" s="194"/>
      <c r="I23" s="194"/>
      <c r="J23" s="194"/>
      <c r="K23" s="194"/>
      <c r="L23" s="125"/>
      <c r="N23" s="9"/>
      <c r="O23" s="10"/>
      <c r="P23" s="11"/>
      <c r="Q23" s="11"/>
      <c r="R23" s="11"/>
      <c r="S23" s="11"/>
      <c r="T23" s="11"/>
    </row>
    <row r="24" spans="1:20" ht="15" customHeight="1">
      <c r="B24" s="5"/>
      <c r="C24" s="88" t="s">
        <v>92</v>
      </c>
      <c r="D24" s="194"/>
      <c r="E24" s="194"/>
      <c r="F24" s="194"/>
      <c r="G24" s="194"/>
      <c r="H24" s="194"/>
      <c r="I24" s="194"/>
      <c r="J24" s="194"/>
      <c r="K24" s="194"/>
      <c r="L24" s="125"/>
      <c r="N24" s="9"/>
      <c r="O24" s="10"/>
      <c r="P24" s="11"/>
      <c r="Q24" s="11"/>
      <c r="R24" s="11"/>
      <c r="S24" s="11"/>
      <c r="T24" s="11"/>
    </row>
    <row r="25" spans="1:20" ht="15" customHeight="1">
      <c r="B25" s="5"/>
      <c r="C25" s="78" t="s">
        <v>8</v>
      </c>
      <c r="D25" s="79"/>
      <c r="E25" s="79"/>
      <c r="F25" s="79"/>
      <c r="G25" s="79"/>
      <c r="H25" s="79"/>
      <c r="I25" s="79"/>
      <c r="J25" s="79"/>
      <c r="K25" s="79"/>
      <c r="L25" s="80"/>
      <c r="N25" s="9"/>
      <c r="O25" s="10"/>
      <c r="P25" s="11"/>
      <c r="Q25" s="11"/>
      <c r="R25" s="11"/>
      <c r="S25" s="11"/>
      <c r="T25" s="11"/>
    </row>
    <row r="26" spans="1:20" ht="15" customHeight="1">
      <c r="B26" s="5"/>
      <c r="C26" s="88" t="s">
        <v>18</v>
      </c>
      <c r="D26" s="194"/>
      <c r="E26" s="194"/>
      <c r="F26" s="194"/>
      <c r="G26" s="194"/>
      <c r="H26" s="194"/>
      <c r="I26" s="194"/>
      <c r="J26" s="194"/>
      <c r="K26" s="194"/>
      <c r="L26" s="125"/>
      <c r="N26" s="9"/>
      <c r="O26" s="10"/>
      <c r="P26" s="11"/>
      <c r="Q26" s="11"/>
      <c r="R26" s="11"/>
      <c r="S26" s="11"/>
      <c r="T26" s="11"/>
    </row>
    <row r="27" spans="1:20" ht="15" customHeight="1">
      <c r="B27" s="5"/>
      <c r="C27" s="88" t="s">
        <v>16</v>
      </c>
      <c r="D27" s="194"/>
      <c r="E27" s="194"/>
      <c r="F27" s="194"/>
      <c r="G27" s="194"/>
      <c r="H27" s="194"/>
      <c r="I27" s="194"/>
      <c r="J27" s="194"/>
      <c r="K27" s="194"/>
      <c r="L27" s="125"/>
      <c r="N27" s="9"/>
      <c r="O27" s="10"/>
      <c r="P27" s="11"/>
      <c r="Q27" s="11"/>
      <c r="R27" s="11"/>
      <c r="S27" s="11"/>
      <c r="T27" s="11"/>
    </row>
    <row r="28" spans="1:20" ht="15" customHeight="1">
      <c r="B28" s="5"/>
      <c r="C28" s="88" t="s">
        <v>92</v>
      </c>
      <c r="D28" s="194"/>
      <c r="E28" s="194"/>
      <c r="F28" s="194"/>
      <c r="G28" s="194"/>
      <c r="H28" s="194"/>
      <c r="I28" s="194"/>
      <c r="J28" s="194"/>
      <c r="K28" s="194"/>
      <c r="L28" s="125"/>
      <c r="N28" s="9"/>
      <c r="O28" s="10"/>
      <c r="P28" s="11"/>
      <c r="Q28" s="11"/>
      <c r="R28" s="11"/>
      <c r="S28" s="11"/>
      <c r="T28" s="11"/>
    </row>
    <row r="29" spans="1:20" ht="15" customHeight="1">
      <c r="B29" s="5"/>
      <c r="C29" s="78" t="s">
        <v>13</v>
      </c>
      <c r="D29" s="79"/>
      <c r="E29" s="79"/>
      <c r="F29" s="79"/>
      <c r="G29" s="79"/>
      <c r="H29" s="79"/>
      <c r="I29" s="79"/>
      <c r="J29" s="79"/>
      <c r="K29" s="79"/>
      <c r="L29" s="79"/>
      <c r="N29" s="9"/>
      <c r="O29" s="24"/>
    </row>
    <row r="30" spans="1:20" ht="15" customHeight="1">
      <c r="B30" s="5"/>
      <c r="C30" s="78" t="s">
        <v>18</v>
      </c>
      <c r="D30" s="99"/>
      <c r="E30" s="99"/>
      <c r="F30" s="99"/>
      <c r="G30" s="99"/>
      <c r="H30" s="99"/>
      <c r="I30" s="99"/>
      <c r="J30" s="99"/>
      <c r="K30" s="99"/>
      <c r="L30" s="80"/>
      <c r="N30" s="9"/>
      <c r="O30" s="24"/>
    </row>
    <row r="31" spans="1:20" ht="15" customHeight="1">
      <c r="B31" s="5"/>
      <c r="C31" s="78" t="s">
        <v>16</v>
      </c>
      <c r="D31" s="99"/>
      <c r="E31" s="99"/>
      <c r="F31" s="99"/>
      <c r="G31" s="99"/>
      <c r="H31" s="99"/>
      <c r="I31" s="99"/>
      <c r="J31" s="99"/>
      <c r="K31" s="99"/>
      <c r="L31" s="80"/>
      <c r="N31" s="9"/>
      <c r="O31" s="24"/>
    </row>
    <row r="32" spans="1:20" ht="15" customHeight="1">
      <c r="B32" s="5"/>
      <c r="C32" s="78" t="s">
        <v>92</v>
      </c>
      <c r="D32" s="99"/>
      <c r="E32" s="99"/>
      <c r="F32" s="99"/>
      <c r="G32" s="99"/>
      <c r="H32" s="99"/>
      <c r="I32" s="99"/>
      <c r="J32" s="99"/>
      <c r="K32" s="99"/>
      <c r="L32" s="80"/>
      <c r="N32" s="9"/>
      <c r="O32" s="24"/>
    </row>
    <row r="33" spans="2:20" s="56" customFormat="1" ht="15" customHeight="1">
      <c r="B33" s="66"/>
      <c r="C33" s="78" t="s">
        <v>136</v>
      </c>
      <c r="D33" s="79"/>
      <c r="E33" s="79"/>
      <c r="F33" s="79"/>
      <c r="G33" s="79"/>
      <c r="H33" s="79"/>
      <c r="I33" s="79"/>
      <c r="J33" s="79"/>
      <c r="K33" s="79"/>
      <c r="L33" s="80"/>
      <c r="M33" s="4"/>
      <c r="N33" s="9"/>
      <c r="O33" s="57"/>
    </row>
    <row r="34" spans="2:20" ht="15" customHeight="1">
      <c r="B34" s="5"/>
      <c r="C34" s="102" t="s">
        <v>93</v>
      </c>
      <c r="D34" s="28"/>
      <c r="E34" s="28"/>
      <c r="F34" s="28"/>
      <c r="G34" s="28"/>
      <c r="H34" s="28"/>
      <c r="I34" s="43"/>
      <c r="J34" s="43"/>
      <c r="K34" s="43"/>
      <c r="L34" s="105" t="s">
        <v>239</v>
      </c>
      <c r="N34" s="9"/>
      <c r="O34" s="24"/>
    </row>
    <row r="35" spans="2:20" ht="15" customHeight="1">
      <c r="B35" s="5"/>
      <c r="C35" s="102" t="s">
        <v>94</v>
      </c>
      <c r="L35" s="8"/>
      <c r="N35" s="7"/>
    </row>
    <row r="36" spans="2:20" ht="15" customHeight="1">
      <c r="L36" s="8"/>
      <c r="N36" s="7"/>
    </row>
    <row r="37" spans="2:20" ht="15" customHeight="1">
      <c r="L37" s="8"/>
      <c r="N37" s="7"/>
    </row>
    <row r="38" spans="2:20" ht="15" customHeight="1">
      <c r="L38" s="8"/>
    </row>
    <row r="39" spans="2:20" ht="15" customHeight="1">
      <c r="L39" s="8"/>
    </row>
    <row r="40" spans="2:20" ht="15" customHeight="1">
      <c r="L40" s="8"/>
    </row>
    <row r="41" spans="2:20" ht="15" customHeight="1">
      <c r="L41" s="8"/>
      <c r="T41" s="24"/>
    </row>
    <row r="42" spans="2:20" ht="15" customHeight="1">
      <c r="L42" s="8"/>
    </row>
    <row r="43" spans="2:20" ht="15" customHeight="1">
      <c r="B43" s="33"/>
      <c r="C43" s="8"/>
      <c r="D43" s="33"/>
      <c r="E43" s="8"/>
      <c r="F43" s="8"/>
      <c r="G43" s="8"/>
      <c r="H43" s="8"/>
      <c r="I43" s="8"/>
      <c r="J43" s="8"/>
      <c r="K43" s="8"/>
    </row>
    <row r="44" spans="2:20" ht="15" customHeight="1">
      <c r="B44" s="33"/>
      <c r="C44" s="8"/>
      <c r="D44" s="33"/>
      <c r="E44" s="8"/>
      <c r="F44" s="8"/>
      <c r="G44" s="8"/>
      <c r="H44" s="8"/>
      <c r="I44" s="8"/>
      <c r="J44" s="8"/>
      <c r="K44" s="8"/>
    </row>
    <row r="45" spans="2:20" ht="15" customHeight="1">
      <c r="B45" s="33"/>
      <c r="C45" s="8"/>
      <c r="D45" s="8"/>
      <c r="E45" s="8"/>
      <c r="F45" s="8"/>
      <c r="G45" s="8"/>
      <c r="H45" s="8"/>
      <c r="I45" s="8"/>
      <c r="J45" s="8"/>
      <c r="K45" s="8"/>
    </row>
    <row r="46" spans="2:20" ht="15" customHeight="1"/>
    <row r="47" spans="2:20" ht="15" customHeight="1"/>
    <row r="48" spans="2:2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2:2" ht="15" customHeight="1">
      <c r="B65" s="5"/>
    </row>
    <row r="66" spans="2:2" ht="15" customHeight="1"/>
    <row r="67" spans="2:2" ht="15" customHeight="1"/>
    <row r="68" spans="2:2" ht="15" customHeight="1"/>
    <row r="69" spans="2:2" ht="15" customHeight="1"/>
    <row r="70" spans="2:2" ht="15" customHeight="1"/>
    <row r="71" spans="2:2" ht="15" customHeight="1"/>
    <row r="72" spans="2:2" ht="15" customHeight="1"/>
    <row r="73" spans="2:2" ht="15" customHeight="1"/>
    <row r="74" spans="2:2" ht="15" customHeight="1"/>
    <row r="75" spans="2:2" ht="15" customHeight="1"/>
    <row r="76" spans="2:2" ht="15" customHeight="1"/>
    <row r="82" spans="4:4">
      <c r="D82" s="34"/>
    </row>
  </sheetData>
  <mergeCells count="1">
    <mergeCell ref="C3:L3"/>
  </mergeCells>
  <hyperlinks>
    <hyperlink ref="L1" location="Index!A1" display="Index"/>
  </hyperlinks>
  <pageMargins left="0.75" right="0.75" top="1" bottom="1" header="0.5" footer="0.5"/>
  <pageSetup scale="90" orientation="portrait" r:id="rId1"/>
  <headerFooter alignWithMargins="0"/>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T93"/>
  <sheetViews>
    <sheetView workbookViewId="0"/>
  </sheetViews>
  <sheetFormatPr defaultColWidth="9.5" defaultRowHeight="12.75"/>
  <cols>
    <col min="1" max="2" width="9.5" style="56"/>
    <col min="3" max="3" width="27.83203125" style="56" customWidth="1"/>
    <col min="4" max="11" width="12.5" style="56" customWidth="1"/>
    <col min="12" max="12" width="13.33203125" style="56" customWidth="1"/>
    <col min="13" max="13" width="10.83203125" style="56" customWidth="1"/>
    <col min="14" max="16384" width="9.5" style="56"/>
  </cols>
  <sheetData>
    <row r="1" spans="2:20" s="189" customFormat="1" ht="57.75" customHeight="1">
      <c r="B1" s="293"/>
      <c r="C1" s="294"/>
      <c r="F1" s="295"/>
      <c r="L1" s="296" t="s">
        <v>62</v>
      </c>
    </row>
    <row r="3" spans="2:20" ht="18" customHeight="1">
      <c r="B3" s="66"/>
      <c r="C3" s="312" t="s">
        <v>63</v>
      </c>
      <c r="D3" s="312"/>
      <c r="E3" s="312"/>
      <c r="F3" s="312"/>
      <c r="G3" s="312"/>
      <c r="H3" s="312"/>
      <c r="I3" s="312"/>
      <c r="J3" s="312"/>
      <c r="K3" s="312"/>
      <c r="L3" s="312"/>
      <c r="M3" s="62"/>
      <c r="N3" s="55"/>
      <c r="O3" s="55"/>
      <c r="P3" s="55"/>
      <c r="Q3" s="55"/>
      <c r="R3" s="55"/>
      <c r="S3" s="55"/>
      <c r="T3" s="55"/>
    </row>
    <row r="4" spans="2:20" s="67" customFormat="1" ht="30" customHeight="1">
      <c r="B4" s="112"/>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168"/>
      <c r="O4" s="107"/>
      <c r="P4" s="107"/>
      <c r="Q4" s="107"/>
      <c r="R4" s="107"/>
      <c r="S4" s="107"/>
      <c r="T4" s="107"/>
    </row>
    <row r="5" spans="2:20" s="67" customFormat="1" ht="15" customHeight="1">
      <c r="B5" s="112"/>
      <c r="C5" s="75" t="s">
        <v>115</v>
      </c>
      <c r="D5" s="85"/>
      <c r="E5" s="85"/>
      <c r="F5" s="85"/>
      <c r="G5" s="85"/>
      <c r="H5" s="85"/>
      <c r="I5" s="85"/>
      <c r="J5" s="85"/>
      <c r="K5" s="85"/>
      <c r="L5" s="86"/>
      <c r="N5" s="168"/>
      <c r="O5" s="107"/>
      <c r="P5" s="107"/>
      <c r="Q5" s="107"/>
      <c r="R5" s="107"/>
      <c r="S5" s="107"/>
      <c r="T5" s="107"/>
    </row>
    <row r="6" spans="2:20" s="67" customFormat="1" ht="15" customHeight="1">
      <c r="B6" s="112"/>
      <c r="C6" s="88" t="s">
        <v>134</v>
      </c>
      <c r="D6" s="194"/>
      <c r="E6" s="194"/>
      <c r="F6" s="194"/>
      <c r="G6" s="194"/>
      <c r="H6" s="194"/>
      <c r="I6" s="194"/>
      <c r="J6" s="194"/>
      <c r="K6" s="194"/>
      <c r="L6" s="125"/>
      <c r="N6" s="168"/>
      <c r="O6" s="107"/>
      <c r="P6" s="107"/>
      <c r="Q6" s="107"/>
      <c r="R6" s="107"/>
      <c r="S6" s="107"/>
      <c r="T6" s="107"/>
    </row>
    <row r="7" spans="2:20" s="67" customFormat="1" ht="15" customHeight="1">
      <c r="B7" s="112"/>
      <c r="C7" s="88" t="s">
        <v>12</v>
      </c>
      <c r="D7" s="209"/>
      <c r="E7" s="209"/>
      <c r="F7" s="209"/>
      <c r="G7" s="209"/>
      <c r="H7" s="209"/>
      <c r="I7" s="209"/>
      <c r="J7" s="209"/>
      <c r="K7" s="209"/>
      <c r="L7" s="210"/>
      <c r="N7" s="168"/>
      <c r="O7" s="107"/>
      <c r="P7" s="107"/>
      <c r="Q7" s="107"/>
      <c r="R7" s="107"/>
      <c r="S7" s="107"/>
      <c r="T7" s="107"/>
    </row>
    <row r="8" spans="2:20" s="67" customFormat="1" ht="15" customHeight="1">
      <c r="B8" s="112"/>
      <c r="C8" s="78" t="s">
        <v>38</v>
      </c>
      <c r="D8" s="79"/>
      <c r="E8" s="79"/>
      <c r="F8" s="79"/>
      <c r="G8" s="79"/>
      <c r="H8" s="79"/>
      <c r="I8" s="79"/>
      <c r="J8" s="79"/>
      <c r="K8" s="79"/>
      <c r="L8" s="80"/>
      <c r="N8" s="168"/>
      <c r="O8" s="107"/>
      <c r="P8" s="107"/>
      <c r="Q8" s="107"/>
      <c r="R8" s="107"/>
      <c r="S8" s="107"/>
      <c r="T8" s="107"/>
    </row>
    <row r="9" spans="2:20" s="67" customFormat="1" ht="15" customHeight="1">
      <c r="B9" s="112"/>
      <c r="C9" s="88" t="s">
        <v>134</v>
      </c>
      <c r="D9" s="194"/>
      <c r="E9" s="194"/>
      <c r="F9" s="194"/>
      <c r="G9" s="194"/>
      <c r="H9" s="194"/>
      <c r="I9" s="194"/>
      <c r="J9" s="194"/>
      <c r="K9" s="194"/>
      <c r="L9" s="125"/>
      <c r="N9" s="168"/>
      <c r="O9" s="107"/>
      <c r="P9" s="107"/>
      <c r="Q9" s="107"/>
      <c r="R9" s="107"/>
      <c r="S9" s="107"/>
      <c r="T9" s="107"/>
    </row>
    <row r="10" spans="2:20" s="67" customFormat="1" ht="15" customHeight="1">
      <c r="B10" s="112"/>
      <c r="C10" s="88" t="s">
        <v>12</v>
      </c>
      <c r="D10" s="208"/>
      <c r="E10" s="208"/>
      <c r="F10" s="208"/>
      <c r="G10" s="208"/>
      <c r="H10" s="208"/>
      <c r="I10" s="208"/>
      <c r="J10" s="208"/>
      <c r="K10" s="208"/>
      <c r="L10" s="125"/>
      <c r="N10" s="168"/>
      <c r="O10" s="107"/>
      <c r="P10" s="107"/>
      <c r="Q10" s="107"/>
      <c r="R10" s="107"/>
      <c r="S10" s="107"/>
      <c r="T10" s="107"/>
    </row>
    <row r="11" spans="2:20" s="67" customFormat="1" ht="15" customHeight="1">
      <c r="B11" s="112"/>
      <c r="C11" s="78" t="s">
        <v>28</v>
      </c>
      <c r="D11" s="79"/>
      <c r="E11" s="79"/>
      <c r="F11" s="79"/>
      <c r="G11" s="79"/>
      <c r="H11" s="79"/>
      <c r="I11" s="79"/>
      <c r="J11" s="79"/>
      <c r="K11" s="79"/>
      <c r="L11" s="80"/>
      <c r="N11" s="168"/>
      <c r="O11" s="107"/>
      <c r="P11" s="107"/>
      <c r="Q11" s="107"/>
      <c r="R11" s="107"/>
      <c r="S11" s="107"/>
      <c r="T11" s="107"/>
    </row>
    <row r="12" spans="2:20" s="67" customFormat="1" ht="15" customHeight="1">
      <c r="B12" s="112"/>
      <c r="C12" s="88" t="s">
        <v>134</v>
      </c>
      <c r="D12" s="194"/>
      <c r="E12" s="194"/>
      <c r="F12" s="194"/>
      <c r="G12" s="194"/>
      <c r="H12" s="194"/>
      <c r="I12" s="194"/>
      <c r="J12" s="194"/>
      <c r="K12" s="194"/>
      <c r="L12" s="125"/>
      <c r="N12" s="168"/>
      <c r="O12" s="107"/>
      <c r="P12" s="107"/>
      <c r="Q12" s="107"/>
      <c r="R12" s="107"/>
      <c r="S12" s="107"/>
      <c r="T12" s="107"/>
    </row>
    <row r="13" spans="2:20" s="67" customFormat="1" ht="15" customHeight="1">
      <c r="B13" s="112"/>
      <c r="C13" s="88" t="s">
        <v>12</v>
      </c>
      <c r="D13" s="208"/>
      <c r="E13" s="208"/>
      <c r="F13" s="208"/>
      <c r="G13" s="208"/>
      <c r="H13" s="208"/>
      <c r="I13" s="208"/>
      <c r="J13" s="208"/>
      <c r="K13" s="208"/>
      <c r="L13" s="125"/>
      <c r="N13" s="168"/>
      <c r="O13" s="107"/>
      <c r="P13" s="107"/>
      <c r="Q13" s="107"/>
      <c r="R13" s="107"/>
      <c r="S13" s="107"/>
      <c r="T13" s="107"/>
    </row>
    <row r="14" spans="2:20" s="67" customFormat="1" ht="15" customHeight="1">
      <c r="B14" s="112"/>
      <c r="C14" s="78" t="s">
        <v>25</v>
      </c>
      <c r="D14" s="79"/>
      <c r="E14" s="79"/>
      <c r="F14" s="79"/>
      <c r="G14" s="79"/>
      <c r="H14" s="79"/>
      <c r="I14" s="79"/>
      <c r="J14" s="79"/>
      <c r="K14" s="79"/>
      <c r="L14" s="80"/>
      <c r="N14" s="168"/>
      <c r="O14" s="107"/>
      <c r="P14" s="107"/>
      <c r="Q14" s="107"/>
      <c r="R14" s="107"/>
      <c r="S14" s="107"/>
      <c r="T14" s="107"/>
    </row>
    <row r="15" spans="2:20" s="67" customFormat="1" ht="15" customHeight="1">
      <c r="B15" s="112"/>
      <c r="C15" s="88" t="s">
        <v>134</v>
      </c>
      <c r="D15" s="194"/>
      <c r="E15" s="194"/>
      <c r="F15" s="194"/>
      <c r="G15" s="194"/>
      <c r="H15" s="194"/>
      <c r="I15" s="194"/>
      <c r="J15" s="194"/>
      <c r="K15" s="194"/>
      <c r="L15" s="125"/>
      <c r="N15" s="106"/>
      <c r="O15" s="107"/>
      <c r="P15" s="107"/>
      <c r="Q15" s="107"/>
      <c r="R15" s="107"/>
      <c r="S15" s="107"/>
      <c r="T15" s="107"/>
    </row>
    <row r="16" spans="2:20" s="67" customFormat="1" ht="15" customHeight="1">
      <c r="B16" s="112"/>
      <c r="C16" s="88" t="s">
        <v>12</v>
      </c>
      <c r="D16" s="209"/>
      <c r="E16" s="209"/>
      <c r="F16" s="209"/>
      <c r="G16" s="209"/>
      <c r="H16" s="209"/>
      <c r="I16" s="209"/>
      <c r="J16" s="209"/>
      <c r="K16" s="209"/>
      <c r="L16" s="210"/>
      <c r="N16" s="168"/>
      <c r="O16" s="107"/>
      <c r="P16" s="107"/>
      <c r="Q16" s="107"/>
      <c r="R16" s="107"/>
      <c r="S16" s="107"/>
      <c r="T16" s="107"/>
    </row>
    <row r="17" spans="1:20" s="67" customFormat="1" ht="15" customHeight="1">
      <c r="B17" s="112"/>
      <c r="C17" s="78" t="s">
        <v>79</v>
      </c>
      <c r="D17" s="79"/>
      <c r="E17" s="79"/>
      <c r="F17" s="79"/>
      <c r="G17" s="79"/>
      <c r="H17" s="79"/>
      <c r="I17" s="79"/>
      <c r="J17" s="79"/>
      <c r="K17" s="79"/>
      <c r="L17" s="80"/>
      <c r="N17" s="168"/>
      <c r="O17" s="107"/>
      <c r="P17" s="107"/>
      <c r="Q17" s="107"/>
      <c r="R17" s="107"/>
      <c r="S17" s="107"/>
      <c r="T17" s="107"/>
    </row>
    <row r="18" spans="1:20" s="67" customFormat="1" ht="15" customHeight="1">
      <c r="B18" s="112"/>
      <c r="C18" s="88" t="s">
        <v>134</v>
      </c>
      <c r="D18" s="194"/>
      <c r="E18" s="194"/>
      <c r="F18" s="194"/>
      <c r="G18" s="194"/>
      <c r="H18" s="194"/>
      <c r="I18" s="194"/>
      <c r="J18" s="194"/>
      <c r="K18" s="194"/>
      <c r="L18" s="125"/>
      <c r="N18" s="168"/>
      <c r="O18" s="107"/>
      <c r="P18" s="107"/>
      <c r="Q18" s="107"/>
      <c r="R18" s="107"/>
      <c r="S18" s="107"/>
      <c r="T18" s="107"/>
    </row>
    <row r="19" spans="1:20" s="67" customFormat="1" ht="15" customHeight="1">
      <c r="B19" s="112"/>
      <c r="C19" s="88" t="s">
        <v>12</v>
      </c>
      <c r="D19" s="206"/>
      <c r="E19" s="206"/>
      <c r="F19" s="206"/>
      <c r="G19" s="206"/>
      <c r="H19" s="206"/>
      <c r="I19" s="206"/>
      <c r="J19" s="206"/>
      <c r="K19" s="206"/>
      <c r="L19" s="125"/>
      <c r="N19" s="168"/>
      <c r="O19" s="107"/>
      <c r="P19" s="107"/>
      <c r="Q19" s="107"/>
      <c r="R19" s="107"/>
      <c r="S19" s="107"/>
      <c r="T19" s="107"/>
    </row>
    <row r="20" spans="1:20" s="67" customFormat="1" ht="15" customHeight="1">
      <c r="B20" s="112"/>
      <c r="C20" s="78" t="s">
        <v>35</v>
      </c>
      <c r="D20" s="79"/>
      <c r="E20" s="79"/>
      <c r="F20" s="79"/>
      <c r="G20" s="79"/>
      <c r="H20" s="79"/>
      <c r="I20" s="79"/>
      <c r="J20" s="79"/>
      <c r="K20" s="79"/>
      <c r="L20" s="80"/>
      <c r="N20" s="168"/>
      <c r="O20" s="107"/>
      <c r="P20" s="107"/>
      <c r="Q20" s="107"/>
      <c r="R20" s="107"/>
      <c r="S20" s="107"/>
      <c r="T20" s="107"/>
    </row>
    <row r="21" spans="1:20" s="67" customFormat="1" ht="15" customHeight="1">
      <c r="B21" s="112"/>
      <c r="C21" s="88" t="s">
        <v>134</v>
      </c>
      <c r="D21" s="194"/>
      <c r="E21" s="194"/>
      <c r="F21" s="194"/>
      <c r="G21" s="194"/>
      <c r="H21" s="194"/>
      <c r="I21" s="194"/>
      <c r="J21" s="194"/>
      <c r="K21" s="194"/>
      <c r="L21" s="125"/>
      <c r="N21" s="168"/>
      <c r="O21" s="107"/>
      <c r="P21" s="107"/>
      <c r="Q21" s="107"/>
      <c r="R21" s="107"/>
      <c r="S21" s="107"/>
      <c r="T21" s="107"/>
    </row>
    <row r="22" spans="1:20" s="67" customFormat="1" ht="15" customHeight="1">
      <c r="B22" s="112"/>
      <c r="C22" s="88" t="s">
        <v>12</v>
      </c>
      <c r="D22" s="206"/>
      <c r="E22" s="206"/>
      <c r="F22" s="206"/>
      <c r="G22" s="206"/>
      <c r="H22" s="206"/>
      <c r="I22" s="206"/>
      <c r="J22" s="206"/>
      <c r="K22" s="206"/>
      <c r="L22" s="125"/>
      <c r="N22" s="168"/>
      <c r="O22" s="107"/>
      <c r="P22" s="107"/>
      <c r="Q22" s="107"/>
      <c r="R22" s="107"/>
      <c r="S22" s="107"/>
      <c r="T22" s="107"/>
    </row>
    <row r="23" spans="1:20" s="67" customFormat="1" ht="15" customHeight="1">
      <c r="B23" s="112"/>
      <c r="C23" s="78" t="s">
        <v>29</v>
      </c>
      <c r="D23" s="79"/>
      <c r="E23" s="79"/>
      <c r="F23" s="79"/>
      <c r="G23" s="79"/>
      <c r="H23" s="79"/>
      <c r="I23" s="79"/>
      <c r="J23" s="79"/>
      <c r="K23" s="79"/>
      <c r="L23" s="80"/>
      <c r="N23" s="168"/>
      <c r="O23" s="107"/>
      <c r="P23" s="107"/>
      <c r="Q23" s="107"/>
      <c r="R23" s="107"/>
      <c r="S23" s="107"/>
      <c r="T23" s="107"/>
    </row>
    <row r="24" spans="1:20" s="67" customFormat="1" ht="15" customHeight="1">
      <c r="B24" s="112"/>
      <c r="C24" s="88" t="s">
        <v>134</v>
      </c>
      <c r="D24" s="194"/>
      <c r="E24" s="194"/>
      <c r="F24" s="194"/>
      <c r="G24" s="194"/>
      <c r="H24" s="194"/>
      <c r="I24" s="194"/>
      <c r="J24" s="194"/>
      <c r="K24" s="194"/>
      <c r="L24" s="125"/>
      <c r="N24" s="168"/>
      <c r="O24" s="107"/>
      <c r="P24" s="107"/>
      <c r="Q24" s="107"/>
      <c r="R24" s="107"/>
      <c r="S24" s="107"/>
      <c r="T24" s="107"/>
    </row>
    <row r="25" spans="1:20" s="67" customFormat="1" ht="15" customHeight="1">
      <c r="B25" s="112"/>
      <c r="C25" s="88" t="s">
        <v>12</v>
      </c>
      <c r="D25" s="206"/>
      <c r="E25" s="206"/>
      <c r="F25" s="206"/>
      <c r="G25" s="206"/>
      <c r="H25" s="206"/>
      <c r="I25" s="206"/>
      <c r="J25" s="206"/>
      <c r="K25" s="206"/>
      <c r="L25" s="125"/>
      <c r="N25" s="168"/>
      <c r="O25" s="107"/>
      <c r="P25" s="107"/>
      <c r="Q25" s="107"/>
      <c r="R25" s="107"/>
      <c r="S25" s="107"/>
      <c r="T25" s="107"/>
    </row>
    <row r="26" spans="1:20" s="67" customFormat="1" ht="15" customHeight="1">
      <c r="B26" s="112"/>
      <c r="C26" s="78" t="s">
        <v>30</v>
      </c>
      <c r="D26" s="79"/>
      <c r="E26" s="79"/>
      <c r="F26" s="79"/>
      <c r="G26" s="79"/>
      <c r="H26" s="79"/>
      <c r="I26" s="79"/>
      <c r="J26" s="79"/>
      <c r="K26" s="79"/>
      <c r="L26" s="80"/>
      <c r="N26" s="168"/>
      <c r="O26" s="107"/>
      <c r="P26" s="107"/>
      <c r="Q26" s="107"/>
      <c r="R26" s="107"/>
      <c r="S26" s="107"/>
      <c r="T26" s="107"/>
    </row>
    <row r="27" spans="1:20" ht="15" customHeight="1">
      <c r="A27" s="67"/>
      <c r="B27" s="112"/>
      <c r="C27" s="88" t="s">
        <v>135</v>
      </c>
      <c r="D27" s="194"/>
      <c r="E27" s="194"/>
      <c r="F27" s="194"/>
      <c r="G27" s="194"/>
      <c r="H27" s="194"/>
      <c r="I27" s="194"/>
      <c r="J27" s="194"/>
      <c r="K27" s="194"/>
      <c r="L27" s="125"/>
      <c r="M27" s="67"/>
      <c r="N27" s="168"/>
      <c r="O27" s="107"/>
      <c r="P27" s="107"/>
      <c r="Q27" s="107"/>
      <c r="R27" s="107"/>
      <c r="S27" s="55"/>
      <c r="T27" s="55"/>
    </row>
    <row r="28" spans="1:20" ht="15" customHeight="1">
      <c r="A28" s="67"/>
      <c r="B28" s="112"/>
      <c r="C28" s="88" t="s">
        <v>12</v>
      </c>
      <c r="D28" s="206"/>
      <c r="E28" s="206"/>
      <c r="F28" s="206"/>
      <c r="G28" s="206"/>
      <c r="H28" s="206"/>
      <c r="I28" s="206"/>
      <c r="J28" s="206"/>
      <c r="K28" s="206"/>
      <c r="L28" s="125"/>
      <c r="M28" s="67"/>
      <c r="N28" s="168"/>
      <c r="O28" s="107"/>
      <c r="P28" s="107"/>
      <c r="Q28" s="107"/>
      <c r="R28" s="107"/>
      <c r="S28" s="55"/>
      <c r="T28" s="55"/>
    </row>
    <row r="29" spans="1:20" ht="15" customHeight="1">
      <c r="A29" s="67"/>
      <c r="B29" s="112"/>
      <c r="C29" s="78" t="s">
        <v>39</v>
      </c>
      <c r="D29" s="79"/>
      <c r="E29" s="79"/>
      <c r="F29" s="79"/>
      <c r="G29" s="79"/>
      <c r="H29" s="79"/>
      <c r="I29" s="79"/>
      <c r="J29" s="79"/>
      <c r="K29" s="79"/>
      <c r="L29" s="80"/>
      <c r="N29" s="55"/>
      <c r="O29" s="55"/>
      <c r="P29" s="55"/>
      <c r="Q29" s="55"/>
      <c r="R29" s="55"/>
      <c r="S29" s="55"/>
      <c r="T29" s="55"/>
    </row>
    <row r="30" spans="1:20" ht="15" customHeight="1">
      <c r="A30" s="67"/>
      <c r="B30" s="112"/>
      <c r="C30" s="88" t="s">
        <v>135</v>
      </c>
      <c r="D30" s="194"/>
      <c r="E30" s="194"/>
      <c r="F30" s="194"/>
      <c r="G30" s="194"/>
      <c r="H30" s="194"/>
      <c r="I30" s="194"/>
      <c r="J30" s="194"/>
      <c r="K30" s="194"/>
      <c r="L30" s="125"/>
      <c r="M30" s="67"/>
      <c r="N30" s="55"/>
      <c r="O30" s="55"/>
      <c r="P30" s="55"/>
      <c r="Q30" s="55"/>
      <c r="R30" s="55"/>
      <c r="S30" s="55"/>
      <c r="T30" s="55"/>
    </row>
    <row r="31" spans="1:20" ht="15" customHeight="1">
      <c r="A31" s="67"/>
      <c r="B31" s="112"/>
      <c r="C31" s="88" t="s">
        <v>147</v>
      </c>
      <c r="D31" s="209"/>
      <c r="E31" s="209"/>
      <c r="F31" s="209"/>
      <c r="G31" s="209"/>
      <c r="H31" s="209"/>
      <c r="I31" s="209"/>
      <c r="J31" s="209"/>
      <c r="K31" s="209"/>
      <c r="L31" s="210"/>
      <c r="M31" s="67"/>
      <c r="N31" s="55"/>
      <c r="O31" s="55"/>
      <c r="P31" s="55"/>
      <c r="Q31" s="55"/>
      <c r="R31" s="55"/>
      <c r="S31" s="55"/>
      <c r="T31" s="55"/>
    </row>
    <row r="32" spans="1:20" ht="15" customHeight="1">
      <c r="A32" s="67"/>
      <c r="B32" s="112"/>
      <c r="C32" s="78" t="s">
        <v>40</v>
      </c>
      <c r="D32" s="79"/>
      <c r="E32" s="79"/>
      <c r="F32" s="79"/>
      <c r="G32" s="79"/>
      <c r="H32" s="79"/>
      <c r="I32" s="79"/>
      <c r="J32" s="79"/>
      <c r="K32" s="79"/>
      <c r="L32" s="80"/>
      <c r="N32" s="55"/>
      <c r="O32" s="55"/>
      <c r="P32" s="55"/>
      <c r="Q32" s="55"/>
      <c r="R32" s="55"/>
      <c r="S32" s="55"/>
      <c r="T32" s="55"/>
    </row>
    <row r="33" spans="1:20" ht="15" customHeight="1">
      <c r="A33" s="67"/>
      <c r="B33" s="112"/>
      <c r="C33" s="88" t="s">
        <v>134</v>
      </c>
      <c r="D33" s="194"/>
      <c r="E33" s="194"/>
      <c r="F33" s="194"/>
      <c r="G33" s="194"/>
      <c r="H33" s="194"/>
      <c r="I33" s="194"/>
      <c r="J33" s="194"/>
      <c r="K33" s="194"/>
      <c r="L33" s="125"/>
      <c r="M33" s="67"/>
      <c r="N33" s="55"/>
      <c r="O33" s="55"/>
      <c r="P33" s="55"/>
      <c r="Q33" s="55"/>
      <c r="R33" s="55"/>
      <c r="S33" s="55"/>
      <c r="T33" s="55"/>
    </row>
    <row r="34" spans="1:20" ht="15" customHeight="1">
      <c r="A34" s="67"/>
      <c r="B34" s="112"/>
      <c r="C34" s="88" t="s">
        <v>147</v>
      </c>
      <c r="D34" s="209"/>
      <c r="E34" s="209"/>
      <c r="F34" s="209"/>
      <c r="G34" s="209"/>
      <c r="H34" s="209"/>
      <c r="I34" s="209"/>
      <c r="J34" s="209"/>
      <c r="K34" s="209"/>
      <c r="L34" s="210"/>
      <c r="M34" s="67"/>
      <c r="N34" s="55"/>
      <c r="O34" s="55"/>
      <c r="P34" s="55"/>
      <c r="Q34" s="55"/>
      <c r="R34" s="55"/>
      <c r="S34" s="55"/>
      <c r="T34" s="55"/>
    </row>
    <row r="35" spans="1:20" ht="15" customHeight="1">
      <c r="B35" s="66"/>
      <c r="C35" s="78" t="s">
        <v>26</v>
      </c>
      <c r="D35" s="79"/>
      <c r="E35" s="79"/>
      <c r="F35" s="79"/>
      <c r="G35" s="79"/>
      <c r="H35" s="79"/>
      <c r="I35" s="79"/>
      <c r="J35" s="79"/>
      <c r="K35" s="79"/>
      <c r="L35" s="80"/>
      <c r="N35" s="55"/>
      <c r="O35" s="55"/>
      <c r="P35" s="55"/>
      <c r="Q35" s="55"/>
      <c r="R35" s="55"/>
      <c r="S35" s="55"/>
      <c r="T35" s="55"/>
    </row>
    <row r="36" spans="1:20" ht="15" customHeight="1">
      <c r="B36" s="112"/>
      <c r="C36" s="88" t="s">
        <v>134</v>
      </c>
      <c r="D36" s="194"/>
      <c r="E36" s="194"/>
      <c r="F36" s="194"/>
      <c r="G36" s="194"/>
      <c r="H36" s="194"/>
      <c r="I36" s="194"/>
      <c r="J36" s="194"/>
      <c r="K36" s="194"/>
      <c r="L36" s="125"/>
      <c r="M36" s="67"/>
      <c r="N36" s="55"/>
      <c r="O36" s="55"/>
      <c r="P36" s="55"/>
      <c r="Q36" s="55"/>
      <c r="R36" s="55"/>
      <c r="S36" s="55"/>
      <c r="T36" s="55"/>
    </row>
    <row r="37" spans="1:20" ht="15" customHeight="1">
      <c r="B37" s="112"/>
      <c r="C37" s="88" t="s">
        <v>12</v>
      </c>
      <c r="D37" s="206"/>
      <c r="E37" s="206"/>
      <c r="F37" s="206"/>
      <c r="G37" s="206"/>
      <c r="H37" s="206"/>
      <c r="I37" s="206"/>
      <c r="J37" s="206"/>
      <c r="K37" s="206"/>
      <c r="L37" s="125"/>
      <c r="M37" s="67"/>
      <c r="N37" s="55"/>
      <c r="O37" s="55"/>
      <c r="P37" s="55"/>
      <c r="Q37" s="55"/>
      <c r="R37" s="55"/>
      <c r="S37" s="55"/>
      <c r="T37" s="55"/>
    </row>
    <row r="38" spans="1:20" ht="15" customHeight="1">
      <c r="B38" s="66"/>
      <c r="C38" s="78" t="s">
        <v>24</v>
      </c>
      <c r="D38" s="79"/>
      <c r="E38" s="79"/>
      <c r="F38" s="79"/>
      <c r="G38" s="79"/>
      <c r="H38" s="79"/>
      <c r="I38" s="79"/>
      <c r="J38" s="79"/>
      <c r="K38" s="79"/>
      <c r="L38" s="80"/>
      <c r="N38" s="55"/>
      <c r="O38" s="55"/>
      <c r="P38" s="55"/>
      <c r="Q38" s="55"/>
      <c r="R38" s="55"/>
      <c r="S38" s="55"/>
      <c r="T38" s="55"/>
    </row>
    <row r="39" spans="1:20" ht="15" customHeight="1">
      <c r="B39" s="112"/>
      <c r="C39" s="88" t="s">
        <v>134</v>
      </c>
      <c r="D39" s="194"/>
      <c r="E39" s="194"/>
      <c r="F39" s="194"/>
      <c r="G39" s="194"/>
      <c r="H39" s="194"/>
      <c r="I39" s="194"/>
      <c r="J39" s="194"/>
      <c r="K39" s="194"/>
      <c r="L39" s="125"/>
      <c r="M39" s="67"/>
      <c r="N39" s="107"/>
      <c r="O39" s="55"/>
      <c r="P39" s="55"/>
      <c r="Q39" s="55"/>
      <c r="R39" s="55"/>
      <c r="S39" s="55"/>
      <c r="T39" s="55"/>
    </row>
    <row r="40" spans="1:20" ht="15" customHeight="1">
      <c r="B40" s="112"/>
      <c r="C40" s="88" t="s">
        <v>12</v>
      </c>
      <c r="D40" s="206"/>
      <c r="E40" s="206"/>
      <c r="F40" s="206"/>
      <c r="G40" s="206"/>
      <c r="H40" s="206"/>
      <c r="I40" s="206"/>
      <c r="J40" s="206"/>
      <c r="K40" s="206"/>
      <c r="L40" s="125"/>
      <c r="M40" s="67"/>
      <c r="N40" s="107"/>
      <c r="O40" s="55"/>
      <c r="P40" s="55"/>
      <c r="Q40" s="55"/>
      <c r="R40" s="55"/>
      <c r="S40" s="55"/>
      <c r="T40" s="55"/>
    </row>
    <row r="41" spans="1:20" ht="15" customHeight="1">
      <c r="B41" s="66"/>
      <c r="C41" s="78" t="s">
        <v>105</v>
      </c>
      <c r="D41" s="79"/>
      <c r="E41" s="79"/>
      <c r="F41" s="79"/>
      <c r="G41" s="79"/>
      <c r="H41" s="79"/>
      <c r="I41" s="79"/>
      <c r="J41" s="79"/>
      <c r="K41" s="79"/>
      <c r="L41" s="80"/>
      <c r="N41" s="169"/>
    </row>
    <row r="42" spans="1:20" ht="15" customHeight="1">
      <c r="B42" s="112"/>
      <c r="C42" s="88" t="s">
        <v>134</v>
      </c>
      <c r="D42" s="194"/>
      <c r="E42" s="194"/>
      <c r="F42" s="194"/>
      <c r="G42" s="194"/>
      <c r="H42" s="194"/>
      <c r="I42" s="194"/>
      <c r="J42" s="194"/>
      <c r="K42" s="194"/>
      <c r="L42" s="125"/>
      <c r="N42" s="169"/>
    </row>
    <row r="43" spans="1:20" ht="15" customHeight="1">
      <c r="B43" s="112"/>
      <c r="C43" s="88" t="s">
        <v>12</v>
      </c>
      <c r="D43" s="206"/>
      <c r="E43" s="206"/>
      <c r="F43" s="206"/>
      <c r="G43" s="206"/>
      <c r="H43" s="206"/>
      <c r="I43" s="206"/>
      <c r="J43" s="206"/>
      <c r="K43" s="206"/>
      <c r="L43" s="125"/>
      <c r="N43" s="62"/>
    </row>
    <row r="44" spans="1:20" ht="15" customHeight="1">
      <c r="B44" s="66"/>
      <c r="C44" s="78" t="s">
        <v>134</v>
      </c>
      <c r="D44" s="79"/>
      <c r="E44" s="79"/>
      <c r="F44" s="79"/>
      <c r="G44" s="79"/>
      <c r="H44" s="79"/>
      <c r="I44" s="79"/>
      <c r="J44" s="79"/>
      <c r="K44" s="79"/>
      <c r="L44" s="80"/>
    </row>
    <row r="45" spans="1:20" ht="15" customHeight="1">
      <c r="C45" s="78" t="s">
        <v>12</v>
      </c>
      <c r="D45" s="306"/>
      <c r="E45" s="306"/>
      <c r="F45" s="306"/>
      <c r="G45" s="306"/>
      <c r="H45" s="306"/>
      <c r="I45" s="306"/>
      <c r="J45" s="306"/>
      <c r="K45" s="306"/>
      <c r="L45" s="80"/>
    </row>
    <row r="46" spans="1:20" ht="15" customHeight="1">
      <c r="C46" s="102" t="s">
        <v>148</v>
      </c>
      <c r="D46" s="68"/>
      <c r="E46" s="68"/>
      <c r="F46" s="68"/>
      <c r="G46" s="68"/>
      <c r="H46" s="68"/>
      <c r="I46" s="68"/>
      <c r="J46" s="68"/>
      <c r="K46" s="68"/>
      <c r="L46" s="104" t="s">
        <v>239</v>
      </c>
    </row>
    <row r="47" spans="1:20" ht="15" customHeight="1">
      <c r="B47" s="69"/>
    </row>
    <row r="48" spans="1:20" ht="15" customHeight="1"/>
    <row r="49" spans="2:12" ht="15" customHeight="1"/>
    <row r="50" spans="2:12" ht="15" customHeight="1">
      <c r="B50" s="70"/>
    </row>
    <row r="51" spans="2:12" ht="15" customHeight="1">
      <c r="B51" s="71"/>
    </row>
    <row r="52" spans="2:12" ht="15" customHeight="1">
      <c r="B52" s="71"/>
    </row>
    <row r="53" spans="2:12" ht="15" customHeight="1">
      <c r="B53" s="71"/>
      <c r="C53" s="62"/>
      <c r="D53" s="62"/>
      <c r="E53" s="62"/>
      <c r="F53" s="62"/>
      <c r="G53" s="62"/>
      <c r="H53" s="62"/>
      <c r="I53" s="62"/>
      <c r="J53" s="62"/>
      <c r="K53" s="62"/>
      <c r="L53" s="62"/>
    </row>
    <row r="54" spans="2:12" ht="15" customHeight="1">
      <c r="C54" s="62"/>
      <c r="D54" s="71"/>
      <c r="E54" s="62"/>
      <c r="F54" s="62"/>
      <c r="G54" s="62"/>
      <c r="H54" s="62"/>
      <c r="I54" s="62"/>
      <c r="J54" s="62"/>
      <c r="K54" s="62"/>
      <c r="L54" s="62"/>
    </row>
    <row r="55" spans="2:12" ht="15" customHeight="1">
      <c r="C55" s="62"/>
      <c r="D55" s="71"/>
      <c r="E55" s="62"/>
      <c r="F55" s="62"/>
      <c r="G55" s="62"/>
      <c r="H55" s="62"/>
      <c r="I55" s="62"/>
      <c r="J55" s="62"/>
      <c r="K55" s="62"/>
      <c r="L55" s="62"/>
    </row>
    <row r="56" spans="2:12" ht="15" customHeight="1">
      <c r="C56" s="62"/>
      <c r="D56" s="62"/>
      <c r="E56" s="62"/>
      <c r="F56" s="62"/>
      <c r="G56" s="62"/>
      <c r="H56" s="62"/>
      <c r="I56" s="62"/>
      <c r="J56" s="62"/>
      <c r="K56" s="62"/>
      <c r="L56" s="62"/>
    </row>
    <row r="57" spans="2:12" ht="15" customHeight="1"/>
    <row r="58" spans="2:12" ht="15" customHeight="1"/>
    <row r="59" spans="2:12" ht="15" customHeight="1"/>
    <row r="60" spans="2:12" ht="15" customHeight="1"/>
    <row r="61" spans="2:12" ht="15" customHeight="1"/>
    <row r="62" spans="2:12" ht="15" customHeight="1"/>
    <row r="63" spans="2:12" ht="15" customHeight="1"/>
    <row r="64" spans="2:12" ht="15" customHeight="1"/>
    <row r="65" spans="2:2" ht="15" customHeight="1"/>
    <row r="66" spans="2:2" ht="15" customHeight="1"/>
    <row r="67" spans="2:2" ht="15" customHeight="1"/>
    <row r="68" spans="2:2" ht="15" customHeight="1"/>
    <row r="69" spans="2:2" ht="15" customHeight="1"/>
    <row r="70" spans="2:2" ht="15" customHeight="1"/>
    <row r="71" spans="2:2" ht="15" customHeight="1"/>
    <row r="72" spans="2:2" ht="15" customHeight="1"/>
    <row r="73" spans="2:2" ht="15" customHeight="1">
      <c r="B73" s="66"/>
    </row>
    <row r="74" spans="2:2" ht="15" customHeight="1"/>
    <row r="75" spans="2:2" ht="15" customHeight="1"/>
    <row r="76" spans="2:2" ht="15" customHeight="1"/>
    <row r="77" spans="2:2" ht="15" customHeight="1"/>
    <row r="78" spans="2:2" ht="15" customHeight="1"/>
    <row r="79" spans="2:2" ht="15" customHeight="1"/>
    <row r="80" spans="2:2" ht="15" customHeight="1"/>
    <row r="81" spans="4:4" ht="15" customHeight="1"/>
    <row r="82" spans="4:4" ht="15" customHeight="1"/>
    <row r="83" spans="4:4" ht="15" customHeight="1"/>
    <row r="84" spans="4:4" ht="15" customHeight="1"/>
    <row r="85" spans="4:4" ht="15" customHeight="1"/>
    <row r="86" spans="4:4" ht="15" customHeight="1"/>
    <row r="87" spans="4:4" ht="15" customHeight="1"/>
    <row r="88" spans="4:4" ht="15" customHeight="1"/>
    <row r="93" spans="4:4">
      <c r="D93" s="90"/>
    </row>
  </sheetData>
  <mergeCells count="1">
    <mergeCell ref="C3:L3"/>
  </mergeCells>
  <hyperlinks>
    <hyperlink ref="L1" location="Index!A1" display="Index"/>
  </hyperlinks>
  <pageMargins left="0.75" right="0.75" top="1" bottom="1" header="0.5" footer="0.5"/>
  <pageSetup scale="9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70C0"/>
  </sheetPr>
  <dimension ref="B2:AA88"/>
  <sheetViews>
    <sheetView workbookViewId="0"/>
  </sheetViews>
  <sheetFormatPr defaultColWidth="9.5" defaultRowHeight="11.25"/>
  <cols>
    <col min="1" max="2" width="9.5" style="4"/>
    <col min="3" max="3" width="18.33203125" style="4" customWidth="1"/>
    <col min="4" max="15" width="8.33203125" style="4" customWidth="1"/>
    <col min="16" max="16" width="10.83203125" style="4" customWidth="1"/>
    <col min="17" max="16384" width="9.5" style="4"/>
  </cols>
  <sheetData>
    <row r="2" spans="2:27" ht="54.75" customHeight="1">
      <c r="B2" s="1"/>
      <c r="C2" s="2"/>
      <c r="D2" s="2"/>
      <c r="E2" s="2"/>
      <c r="F2" s="2"/>
      <c r="G2" s="2"/>
      <c r="H2" s="2"/>
      <c r="I2" s="2"/>
      <c r="J2" s="2"/>
      <c r="K2" s="2"/>
      <c r="L2" s="2"/>
      <c r="M2" s="2"/>
      <c r="N2" s="2"/>
      <c r="O2" s="2"/>
      <c r="P2" s="41"/>
    </row>
    <row r="3" spans="2:27" ht="11.45" customHeight="1">
      <c r="B3" s="5"/>
      <c r="C3" s="6" t="e">
        <f>CONCATENATE("Table"," ",Index!#REF!)</f>
        <v>#REF!</v>
      </c>
      <c r="D3" s="2"/>
      <c r="E3" s="2"/>
      <c r="F3" s="2"/>
      <c r="G3" s="2"/>
      <c r="H3" s="2"/>
      <c r="I3" s="2"/>
      <c r="J3" s="2"/>
      <c r="K3" s="2"/>
      <c r="L3" s="2"/>
      <c r="M3" s="2"/>
      <c r="N3" s="2"/>
      <c r="O3" s="2"/>
      <c r="P3" s="3"/>
      <c r="Q3" s="7"/>
    </row>
    <row r="4" spans="2:27" ht="18" customHeight="1">
      <c r="B4" s="5"/>
      <c r="C4" s="315" t="e">
        <f>Index!#REF!</f>
        <v>#REF!</v>
      </c>
      <c r="D4" s="315"/>
      <c r="E4" s="315"/>
      <c r="F4" s="315"/>
      <c r="G4" s="315"/>
      <c r="H4" s="315"/>
      <c r="I4" s="315"/>
      <c r="J4" s="315"/>
      <c r="K4" s="315"/>
      <c r="L4" s="315"/>
      <c r="M4" s="315"/>
      <c r="N4" s="315"/>
      <c r="O4" s="315"/>
      <c r="P4" s="8"/>
      <c r="Q4" s="9"/>
      <c r="R4" s="10"/>
      <c r="S4" s="11"/>
      <c r="T4" s="11"/>
      <c r="U4" s="11"/>
      <c r="V4" s="11"/>
      <c r="W4" s="11"/>
    </row>
    <row r="5" spans="2:27" ht="20.100000000000001" customHeight="1">
      <c r="B5" s="5"/>
      <c r="C5" s="12"/>
      <c r="D5" s="13">
        <v>2010</v>
      </c>
      <c r="E5" s="13">
        <f>D5+1</f>
        <v>2011</v>
      </c>
      <c r="F5" s="13">
        <f t="shared" ref="F5:O5" si="0">E5+1</f>
        <v>2012</v>
      </c>
      <c r="G5" s="13">
        <f t="shared" si="0"/>
        <v>2013</v>
      </c>
      <c r="H5" s="13">
        <f t="shared" si="0"/>
        <v>2014</v>
      </c>
      <c r="I5" s="13">
        <f t="shared" si="0"/>
        <v>2015</v>
      </c>
      <c r="J5" s="13">
        <f t="shared" si="0"/>
        <v>2016</v>
      </c>
      <c r="K5" s="13">
        <f t="shared" si="0"/>
        <v>2017</v>
      </c>
      <c r="L5" s="13">
        <f t="shared" si="0"/>
        <v>2018</v>
      </c>
      <c r="M5" s="13">
        <f t="shared" si="0"/>
        <v>2019</v>
      </c>
      <c r="N5" s="13">
        <f t="shared" si="0"/>
        <v>2020</v>
      </c>
      <c r="O5" s="13">
        <f t="shared" si="0"/>
        <v>2021</v>
      </c>
      <c r="Q5" s="14"/>
      <c r="R5" s="10"/>
      <c r="S5" s="11"/>
      <c r="T5" s="11"/>
      <c r="U5" s="11"/>
      <c r="V5" s="11"/>
      <c r="W5" s="11"/>
      <c r="AA5" s="15"/>
    </row>
    <row r="6" spans="2:27" ht="11.45" customHeight="1">
      <c r="B6" s="5"/>
      <c r="C6" s="16" t="s">
        <v>1</v>
      </c>
      <c r="D6" s="17"/>
      <c r="E6" s="17"/>
      <c r="F6" s="17"/>
      <c r="G6" s="17"/>
      <c r="H6" s="17"/>
      <c r="I6" s="17"/>
      <c r="J6" s="17"/>
      <c r="K6" s="17"/>
      <c r="L6" s="17"/>
      <c r="M6" s="17"/>
      <c r="N6" s="17"/>
      <c r="O6" s="17"/>
      <c r="Q6" s="14"/>
      <c r="R6" s="10"/>
      <c r="S6" s="11"/>
      <c r="T6" s="11"/>
      <c r="U6" s="11"/>
      <c r="V6" s="11"/>
      <c r="W6" s="11"/>
    </row>
    <row r="7" spans="2:27" ht="11.45" customHeight="1">
      <c r="B7" s="5"/>
      <c r="C7" s="35" t="s">
        <v>57</v>
      </c>
      <c r="D7" s="44">
        <v>0.56000000000000005</v>
      </c>
      <c r="E7" s="44">
        <v>0.50719999999999987</v>
      </c>
      <c r="F7" s="44">
        <v>0.45791999999999988</v>
      </c>
      <c r="G7" s="44">
        <v>0.43623679999999987</v>
      </c>
      <c r="H7" s="44">
        <v>0.42496153599999986</v>
      </c>
      <c r="I7" s="44">
        <v>0.43646230527999985</v>
      </c>
      <c r="J7" s="44">
        <v>0.46463919001599985</v>
      </c>
      <c r="K7" s="44">
        <v>0.5342360953139198</v>
      </c>
      <c r="L7" s="44">
        <v>0.6041006810168319</v>
      </c>
      <c r="M7" s="44">
        <v>0.64764960610498035</v>
      </c>
      <c r="N7" s="44">
        <v>0.68640814943343254</v>
      </c>
      <c r="O7" s="44">
        <v>0.68640814943343254</v>
      </c>
      <c r="Q7" s="14"/>
      <c r="R7" s="10"/>
      <c r="S7" s="11"/>
      <c r="T7" s="11"/>
      <c r="U7" s="11"/>
      <c r="V7" s="11"/>
      <c r="W7" s="11"/>
    </row>
    <row r="8" spans="2:27" ht="11.45" customHeight="1">
      <c r="B8" s="5"/>
      <c r="C8" s="35" t="s">
        <v>58</v>
      </c>
      <c r="D8" s="44">
        <v>0.44</v>
      </c>
      <c r="E8" s="44">
        <v>0.49280000000000007</v>
      </c>
      <c r="F8" s="44">
        <v>0.54208000000000012</v>
      </c>
      <c r="G8" s="44">
        <v>0.56376320000000013</v>
      </c>
      <c r="H8" s="44">
        <v>0.57503846400000014</v>
      </c>
      <c r="I8" s="44">
        <v>0.56353769472000015</v>
      </c>
      <c r="J8" s="44">
        <v>0.53536080998400015</v>
      </c>
      <c r="K8" s="44">
        <v>0.46576390468608014</v>
      </c>
      <c r="L8" s="44">
        <v>0.3958993189831681</v>
      </c>
      <c r="M8" s="44">
        <v>0.3523503938950196</v>
      </c>
      <c r="N8" s="44">
        <v>0.31359185056656746</v>
      </c>
      <c r="O8" s="44">
        <v>0.31359185056656746</v>
      </c>
      <c r="Q8" s="14"/>
      <c r="R8" s="10"/>
      <c r="S8" s="11"/>
      <c r="T8" s="11"/>
      <c r="U8" s="11"/>
      <c r="V8" s="11"/>
      <c r="W8" s="11"/>
    </row>
    <row r="9" spans="2:27" ht="11.45" customHeight="1">
      <c r="B9" s="5"/>
      <c r="C9" s="35" t="s">
        <v>60</v>
      </c>
      <c r="D9" s="42">
        <v>5.76</v>
      </c>
      <c r="E9" s="42">
        <v>5.9712000000000005</v>
      </c>
      <c r="F9" s="42">
        <v>6.1683199999999996</v>
      </c>
      <c r="G9" s="42">
        <v>6.2550528000000014</v>
      </c>
      <c r="H9" s="42">
        <v>6.3001538559999997</v>
      </c>
      <c r="I9" s="42">
        <v>6.2541507788800006</v>
      </c>
      <c r="J9" s="42">
        <v>6.1414432399360006</v>
      </c>
      <c r="K9" s="42">
        <v>5.8630556187443208</v>
      </c>
      <c r="L9" s="42">
        <v>5.5835972759326724</v>
      </c>
      <c r="M9" s="42">
        <v>5.4094015755800786</v>
      </c>
      <c r="N9" s="42">
        <v>5.2543674022662685</v>
      </c>
      <c r="O9" s="42">
        <v>5.9407755516997023</v>
      </c>
      <c r="Q9" s="14"/>
      <c r="R9" s="10"/>
      <c r="S9" s="11"/>
      <c r="T9" s="11"/>
      <c r="U9" s="11"/>
      <c r="V9" s="11"/>
      <c r="W9" s="11"/>
    </row>
    <row r="10" spans="2:27" ht="11.45" customHeight="1">
      <c r="B10" s="5"/>
      <c r="C10" s="18"/>
      <c r="D10" s="19"/>
      <c r="E10" s="20"/>
      <c r="F10" s="20"/>
      <c r="G10" s="20"/>
      <c r="H10" s="20"/>
      <c r="I10" s="20"/>
      <c r="J10" s="20"/>
      <c r="K10" s="20"/>
      <c r="L10" s="20"/>
      <c r="M10" s="20"/>
      <c r="N10" s="20"/>
      <c r="O10" s="20"/>
      <c r="Q10" s="9"/>
      <c r="R10" s="10"/>
      <c r="S10" s="11"/>
      <c r="T10" s="11"/>
      <c r="U10" s="11"/>
      <c r="V10" s="11"/>
      <c r="W10" s="11"/>
    </row>
    <row r="11" spans="2:27" ht="11.45" customHeight="1">
      <c r="B11" s="5"/>
      <c r="C11" s="21" t="s">
        <v>4</v>
      </c>
      <c r="D11" s="17"/>
      <c r="E11" s="17"/>
      <c r="F11" s="17"/>
      <c r="G11" s="17"/>
      <c r="H11" s="17"/>
      <c r="I11" s="17"/>
      <c r="J11" s="17"/>
      <c r="K11" s="17"/>
      <c r="L11" s="17"/>
      <c r="M11" s="17"/>
      <c r="N11" s="17"/>
      <c r="O11" s="17"/>
      <c r="Q11" s="9"/>
      <c r="R11" s="10"/>
      <c r="S11" s="11"/>
      <c r="T11" s="11"/>
      <c r="U11" s="11"/>
      <c r="V11" s="11"/>
      <c r="W11" s="11"/>
    </row>
    <row r="12" spans="2:27" ht="11.45" customHeight="1">
      <c r="B12" s="5"/>
      <c r="C12" s="35" t="s">
        <v>57</v>
      </c>
      <c r="D12" s="44">
        <v>0.43999999999999995</v>
      </c>
      <c r="E12" s="44">
        <v>0.42000000000000004</v>
      </c>
      <c r="F12" s="44">
        <v>0.4</v>
      </c>
      <c r="G12" s="44">
        <v>0.39</v>
      </c>
      <c r="H12" s="44">
        <v>0.35</v>
      </c>
      <c r="I12" s="44">
        <v>0.32999999999999996</v>
      </c>
      <c r="J12" s="44">
        <v>0.33999999999999997</v>
      </c>
      <c r="K12" s="44">
        <v>0.33999999999999997</v>
      </c>
      <c r="L12" s="44">
        <v>0.19999999999999996</v>
      </c>
      <c r="M12" s="44">
        <v>0.17000000000000004</v>
      </c>
      <c r="N12" s="44">
        <v>0.16000000000000003</v>
      </c>
      <c r="O12" s="44">
        <v>0.16000000000000003</v>
      </c>
      <c r="Q12" s="9"/>
      <c r="R12" s="10"/>
      <c r="S12" s="11"/>
      <c r="T12" s="11"/>
      <c r="U12" s="11"/>
      <c r="V12" s="11"/>
      <c r="W12" s="11"/>
    </row>
    <row r="13" spans="2:27" ht="11.45" customHeight="1">
      <c r="B13" s="5"/>
      <c r="C13" s="35" t="s">
        <v>58</v>
      </c>
      <c r="D13" s="44">
        <v>0.56000000000000005</v>
      </c>
      <c r="E13" s="44">
        <v>0.57999999999999996</v>
      </c>
      <c r="F13" s="44">
        <v>0.6</v>
      </c>
      <c r="G13" s="44">
        <v>0.61</v>
      </c>
      <c r="H13" s="44">
        <v>0.65</v>
      </c>
      <c r="I13" s="44">
        <v>0.67</v>
      </c>
      <c r="J13" s="44">
        <v>0.66</v>
      </c>
      <c r="K13" s="44">
        <v>0.66</v>
      </c>
      <c r="L13" s="44">
        <v>0.8</v>
      </c>
      <c r="M13" s="44">
        <v>0.83</v>
      </c>
      <c r="N13" s="44">
        <v>0.84</v>
      </c>
      <c r="O13" s="44">
        <v>0.84</v>
      </c>
      <c r="Q13" s="9"/>
      <c r="R13" s="10"/>
      <c r="S13" s="11"/>
      <c r="T13" s="11"/>
      <c r="U13" s="11"/>
      <c r="V13" s="11"/>
      <c r="W13" s="11"/>
    </row>
    <row r="14" spans="2:27" ht="11.45" customHeight="1">
      <c r="B14" s="5"/>
      <c r="C14" s="35" t="s">
        <v>60</v>
      </c>
      <c r="D14" s="42">
        <v>6.2400000000000011</v>
      </c>
      <c r="E14" s="42">
        <v>6.32</v>
      </c>
      <c r="F14" s="42">
        <v>6.4</v>
      </c>
      <c r="G14" s="42">
        <v>6.44</v>
      </c>
      <c r="H14" s="42">
        <v>6.9250000000000007</v>
      </c>
      <c r="I14" s="42">
        <v>7.0150000000000006</v>
      </c>
      <c r="J14" s="42">
        <v>6.9700000000000006</v>
      </c>
      <c r="K14" s="42">
        <v>6.97</v>
      </c>
      <c r="L14" s="42">
        <v>8.0000000000000018</v>
      </c>
      <c r="M14" s="42">
        <v>8.15</v>
      </c>
      <c r="N14" s="42">
        <v>8.1999999999999993</v>
      </c>
      <c r="O14" s="42">
        <v>8.36</v>
      </c>
      <c r="Q14" s="9"/>
      <c r="R14" s="10"/>
      <c r="S14" s="11"/>
      <c r="T14" s="11"/>
      <c r="U14" s="11"/>
      <c r="V14" s="11"/>
      <c r="W14" s="11"/>
    </row>
    <row r="15" spans="2:27" ht="11.45" customHeight="1">
      <c r="B15" s="5"/>
      <c r="C15" s="22"/>
      <c r="D15" s="19"/>
      <c r="E15" s="20"/>
      <c r="F15" s="20"/>
      <c r="G15" s="20"/>
      <c r="H15" s="20"/>
      <c r="I15" s="20"/>
      <c r="J15" s="20"/>
      <c r="K15" s="20"/>
      <c r="L15" s="20"/>
      <c r="M15" s="20"/>
      <c r="N15" s="20"/>
      <c r="O15" s="20"/>
      <c r="Q15" s="9"/>
      <c r="R15" s="10"/>
      <c r="S15" s="11"/>
      <c r="T15" s="11"/>
      <c r="U15" s="11"/>
      <c r="V15" s="11"/>
      <c r="W15" s="11"/>
    </row>
    <row r="16" spans="2:27" ht="11.45" customHeight="1">
      <c r="B16" s="5"/>
      <c r="C16" s="21" t="s">
        <v>5</v>
      </c>
      <c r="D16" s="17"/>
      <c r="E16" s="17"/>
      <c r="F16" s="17"/>
      <c r="G16" s="17"/>
      <c r="H16" s="17"/>
      <c r="I16" s="17"/>
      <c r="J16" s="17"/>
      <c r="K16" s="17"/>
      <c r="L16" s="17"/>
      <c r="M16" s="17"/>
      <c r="N16" s="17"/>
      <c r="O16" s="17"/>
      <c r="Q16" s="9"/>
      <c r="R16" s="10"/>
      <c r="S16" s="11"/>
      <c r="T16" s="11"/>
      <c r="U16" s="11"/>
      <c r="V16" s="11"/>
      <c r="W16" s="11"/>
    </row>
    <row r="17" spans="2:23" s="37" customFormat="1" ht="11.45" customHeight="1">
      <c r="B17" s="36"/>
      <c r="C17" s="35" t="s">
        <v>57</v>
      </c>
      <c r="D17" s="44">
        <v>0.59000000000000008</v>
      </c>
      <c r="E17" s="44">
        <v>0.57974999999999999</v>
      </c>
      <c r="F17" s="44">
        <v>0.56924375000000005</v>
      </c>
      <c r="G17" s="44">
        <v>0.54555215625000009</v>
      </c>
      <c r="H17" s="44">
        <v>0.52055752484375017</v>
      </c>
      <c r="I17" s="44">
        <v>0.49418818871015646</v>
      </c>
      <c r="J17" s="44">
        <v>0.46636853908921505</v>
      </c>
      <c r="K17" s="44">
        <v>0.45302775256644545</v>
      </c>
      <c r="L17" s="44">
        <v>0.43935344638060658</v>
      </c>
      <c r="M17" s="44">
        <v>0.42533728254012182</v>
      </c>
      <c r="N17" s="44">
        <v>0.41097071460362489</v>
      </c>
      <c r="O17" s="44">
        <v>0.39624498246871553</v>
      </c>
      <c r="Q17" s="38"/>
      <c r="R17" s="39"/>
      <c r="S17" s="40"/>
      <c r="T17" s="40"/>
      <c r="U17" s="40"/>
      <c r="V17" s="40"/>
      <c r="W17" s="40"/>
    </row>
    <row r="18" spans="2:23" s="37" customFormat="1" ht="11.45" customHeight="1">
      <c r="B18" s="36"/>
      <c r="C18" s="35" t="s">
        <v>58</v>
      </c>
      <c r="D18" s="44">
        <v>0.41</v>
      </c>
      <c r="E18" s="44">
        <v>0.42024999999999996</v>
      </c>
      <c r="F18" s="44">
        <v>0.4307562499999999</v>
      </c>
      <c r="G18" s="44">
        <v>0.45444784374999986</v>
      </c>
      <c r="H18" s="44">
        <v>0.47944247515624983</v>
      </c>
      <c r="I18" s="44">
        <v>0.50581181128984354</v>
      </c>
      <c r="J18" s="44">
        <v>0.53363146091078495</v>
      </c>
      <c r="K18" s="44">
        <v>0.54697224743355455</v>
      </c>
      <c r="L18" s="44">
        <v>0.56064655361939342</v>
      </c>
      <c r="M18" s="44">
        <v>0.57466271745987818</v>
      </c>
      <c r="N18" s="44">
        <v>0.58902928539637511</v>
      </c>
      <c r="O18" s="44">
        <v>0.60375501753128447</v>
      </c>
      <c r="Q18" s="38"/>
      <c r="R18" s="39"/>
      <c r="S18" s="40"/>
      <c r="T18" s="40"/>
      <c r="U18" s="40"/>
      <c r="V18" s="40"/>
      <c r="W18" s="40"/>
    </row>
    <row r="19" spans="2:23" s="37" customFormat="1" ht="11.45" customHeight="1">
      <c r="B19" s="36"/>
      <c r="C19" s="35" t="s">
        <v>60</v>
      </c>
      <c r="D19" s="42">
        <v>5.0500000000000007</v>
      </c>
      <c r="E19" s="42">
        <v>5.1012499999999994</v>
      </c>
      <c r="F19" s="42">
        <v>5.1537812499999998</v>
      </c>
      <c r="G19" s="42">
        <v>5.2722392187499993</v>
      </c>
      <c r="H19" s="42">
        <v>5.9177699006249993</v>
      </c>
      <c r="I19" s="42">
        <v>6.023247245159375</v>
      </c>
      <c r="J19" s="42">
        <v>6.1345258436431394</v>
      </c>
      <c r="K19" s="42">
        <v>6.1878889897342182</v>
      </c>
      <c r="L19" s="42">
        <v>6.2425862144775728</v>
      </c>
      <c r="M19" s="42">
        <v>6.2986508698395118</v>
      </c>
      <c r="N19" s="42">
        <v>6.3561171415855</v>
      </c>
      <c r="O19" s="42">
        <v>7.415020070125137</v>
      </c>
      <c r="Q19" s="38"/>
      <c r="R19" s="39"/>
      <c r="S19" s="40"/>
      <c r="T19" s="40"/>
      <c r="U19" s="40"/>
      <c r="V19" s="40"/>
      <c r="W19" s="40"/>
    </row>
    <row r="20" spans="2:23" ht="11.45" customHeight="1">
      <c r="B20" s="5"/>
      <c r="C20" s="22"/>
      <c r="D20" s="19"/>
      <c r="E20" s="19"/>
      <c r="F20" s="19"/>
      <c r="G20" s="19"/>
      <c r="H20" s="19"/>
      <c r="I20" s="19"/>
      <c r="J20" s="19"/>
      <c r="K20" s="19"/>
      <c r="L20" s="19"/>
      <c r="M20" s="19"/>
      <c r="N20" s="19"/>
      <c r="O20" s="19"/>
      <c r="Q20" s="9"/>
      <c r="R20" s="10"/>
      <c r="S20" s="11"/>
      <c r="T20" s="11"/>
      <c r="U20" s="11"/>
      <c r="V20" s="11"/>
      <c r="W20" s="11"/>
    </row>
    <row r="21" spans="2:23" ht="11.45" customHeight="1">
      <c r="B21" s="5"/>
      <c r="C21" s="21" t="s">
        <v>6</v>
      </c>
      <c r="D21" s="17"/>
      <c r="E21" s="17"/>
      <c r="F21" s="17"/>
      <c r="G21" s="17"/>
      <c r="H21" s="17"/>
      <c r="I21" s="17"/>
      <c r="J21" s="17"/>
      <c r="K21" s="17"/>
      <c r="L21" s="17"/>
      <c r="M21" s="17"/>
      <c r="N21" s="17"/>
      <c r="O21" s="17"/>
      <c r="Q21" s="9"/>
      <c r="R21" s="10"/>
      <c r="S21" s="11"/>
      <c r="T21" s="11"/>
      <c r="U21" s="11"/>
      <c r="V21" s="11"/>
      <c r="W21" s="11"/>
    </row>
    <row r="22" spans="2:23" ht="11.45" customHeight="1">
      <c r="B22" s="5"/>
      <c r="C22" s="35" t="s">
        <v>57</v>
      </c>
      <c r="D22" s="44">
        <v>0.75</v>
      </c>
      <c r="E22" s="44">
        <v>0.7</v>
      </c>
      <c r="F22" s="44">
        <v>0.64</v>
      </c>
      <c r="G22" s="44">
        <v>0.58600000000000008</v>
      </c>
      <c r="H22" s="44">
        <v>0.52390000000000003</v>
      </c>
      <c r="I22" s="44">
        <v>0.4762900000000001</v>
      </c>
      <c r="J22" s="44">
        <v>0.42391900000000005</v>
      </c>
      <c r="K22" s="44">
        <v>0.41239738000000004</v>
      </c>
      <c r="L22" s="44">
        <v>0.40064532760000005</v>
      </c>
      <c r="M22" s="44">
        <v>0.38865823415200007</v>
      </c>
      <c r="N22" s="44">
        <v>0.37643139883504007</v>
      </c>
      <c r="O22" s="44">
        <v>0.36396002681174089</v>
      </c>
      <c r="Q22" s="9"/>
      <c r="R22" s="10"/>
      <c r="S22" s="11"/>
      <c r="T22" s="11"/>
      <c r="U22" s="11"/>
      <c r="V22" s="11"/>
      <c r="W22" s="11"/>
    </row>
    <row r="23" spans="2:23" ht="11.45" customHeight="1">
      <c r="B23" s="5"/>
      <c r="C23" s="35" t="s">
        <v>58</v>
      </c>
      <c r="D23" s="44">
        <v>0.25</v>
      </c>
      <c r="E23" s="44">
        <v>0.3</v>
      </c>
      <c r="F23" s="44">
        <v>0.36</v>
      </c>
      <c r="G23" s="44">
        <v>0.41399999999999998</v>
      </c>
      <c r="H23" s="44">
        <v>0.47609999999999991</v>
      </c>
      <c r="I23" s="44">
        <v>0.5237099999999999</v>
      </c>
      <c r="J23" s="44">
        <v>0.57608099999999995</v>
      </c>
      <c r="K23" s="44">
        <v>0.58760261999999996</v>
      </c>
      <c r="L23" s="44">
        <v>0.59935467239999995</v>
      </c>
      <c r="M23" s="44">
        <v>0.61134176584799993</v>
      </c>
      <c r="N23" s="44">
        <v>0.62356860116495993</v>
      </c>
      <c r="O23" s="44">
        <v>0.63603997318825911</v>
      </c>
      <c r="Q23" s="9"/>
      <c r="R23" s="10"/>
      <c r="S23" s="11"/>
      <c r="T23" s="11"/>
      <c r="U23" s="11"/>
      <c r="V23" s="11"/>
      <c r="W23" s="11"/>
    </row>
    <row r="24" spans="2:23" ht="11.45" customHeight="1">
      <c r="B24" s="5"/>
      <c r="C24" s="35" t="s">
        <v>60</v>
      </c>
      <c r="D24" s="42">
        <v>4.25</v>
      </c>
      <c r="E24" s="42">
        <v>4.5</v>
      </c>
      <c r="F24" s="42">
        <v>4.8</v>
      </c>
      <c r="G24" s="42">
        <v>5.0699999999999994</v>
      </c>
      <c r="H24" s="42">
        <v>5.3804999999999996</v>
      </c>
      <c r="I24" s="42">
        <v>5.618549999999999</v>
      </c>
      <c r="J24" s="42">
        <v>6.3043239999999994</v>
      </c>
      <c r="K24" s="42">
        <v>6.3504104799999999</v>
      </c>
      <c r="L24" s="42">
        <v>6.3974186895999994</v>
      </c>
      <c r="M24" s="42">
        <v>6.4453670633919993</v>
      </c>
      <c r="N24" s="42">
        <v>6.4942744046598397</v>
      </c>
      <c r="O24" s="42">
        <v>7.1801998659412956</v>
      </c>
      <c r="Q24" s="9"/>
      <c r="R24" s="10"/>
      <c r="S24" s="11"/>
      <c r="T24" s="11"/>
      <c r="U24" s="11"/>
      <c r="V24" s="11"/>
      <c r="W24" s="11"/>
    </row>
    <row r="25" spans="2:23" ht="11.45" customHeight="1">
      <c r="B25" s="5"/>
      <c r="C25" s="22"/>
      <c r="D25" s="19"/>
      <c r="E25" s="19"/>
      <c r="F25" s="19"/>
      <c r="G25" s="19"/>
      <c r="H25" s="19"/>
      <c r="I25" s="19"/>
      <c r="J25" s="19"/>
      <c r="K25" s="19"/>
      <c r="L25" s="19"/>
      <c r="M25" s="19"/>
      <c r="N25" s="19"/>
      <c r="O25" s="19"/>
      <c r="Q25" s="9"/>
      <c r="R25" s="10"/>
      <c r="S25" s="11"/>
      <c r="T25" s="11"/>
      <c r="U25" s="11"/>
      <c r="V25" s="11"/>
      <c r="W25" s="11"/>
    </row>
    <row r="26" spans="2:23" ht="11.45" customHeight="1">
      <c r="B26" s="5"/>
      <c r="C26" s="21" t="s">
        <v>7</v>
      </c>
      <c r="D26" s="17"/>
      <c r="E26" s="17"/>
      <c r="F26" s="17"/>
      <c r="G26" s="17"/>
      <c r="H26" s="17"/>
      <c r="I26" s="17"/>
      <c r="J26" s="17"/>
      <c r="K26" s="17"/>
      <c r="L26" s="17"/>
      <c r="M26" s="17"/>
      <c r="N26" s="17"/>
      <c r="O26" s="17"/>
      <c r="Q26" s="9"/>
      <c r="R26" s="10"/>
      <c r="S26" s="11"/>
      <c r="T26" s="11"/>
      <c r="U26" s="11"/>
      <c r="V26" s="11"/>
      <c r="W26" s="11"/>
    </row>
    <row r="27" spans="2:23" ht="11.45" customHeight="1">
      <c r="B27" s="5"/>
      <c r="C27" s="35" t="s">
        <v>57</v>
      </c>
      <c r="D27" s="44">
        <v>0.83</v>
      </c>
      <c r="E27" s="44">
        <v>0.80449999999999999</v>
      </c>
      <c r="F27" s="44">
        <v>0.77419749999999998</v>
      </c>
      <c r="G27" s="44">
        <v>0.74992373125</v>
      </c>
      <c r="H27" s="44">
        <v>0.72304053235937504</v>
      </c>
      <c r="I27" s="44">
        <v>0.69395978825710936</v>
      </c>
      <c r="J27" s="44">
        <v>0.66182556602410592</v>
      </c>
      <c r="K27" s="44">
        <v>0.626317250456637</v>
      </c>
      <c r="L27" s="44">
        <v>0.58708056175458401</v>
      </c>
      <c r="M27" s="44">
        <v>0.54372402073881521</v>
      </c>
      <c r="N27" s="44">
        <v>0.49581504291639089</v>
      </c>
      <c r="O27" s="44">
        <v>0.44287562242261191</v>
      </c>
      <c r="Q27" s="9"/>
      <c r="R27" s="10"/>
      <c r="S27" s="11"/>
      <c r="T27" s="11"/>
      <c r="U27" s="11"/>
      <c r="V27" s="11"/>
      <c r="W27" s="11"/>
    </row>
    <row r="28" spans="2:23" ht="11.45" customHeight="1">
      <c r="B28" s="5"/>
      <c r="C28" s="35" t="s">
        <v>58</v>
      </c>
      <c r="D28" s="44">
        <v>0.17</v>
      </c>
      <c r="E28" s="44">
        <v>0.19550000000000001</v>
      </c>
      <c r="F28" s="44">
        <v>0.22580250000000002</v>
      </c>
      <c r="G28" s="44">
        <v>0.25007626875</v>
      </c>
      <c r="H28" s="44">
        <v>0.27695946764062496</v>
      </c>
      <c r="I28" s="44">
        <v>0.30604021174289059</v>
      </c>
      <c r="J28" s="44">
        <v>0.33817443397589408</v>
      </c>
      <c r="K28" s="44">
        <v>0.37368274954336295</v>
      </c>
      <c r="L28" s="44">
        <v>0.41291943824541605</v>
      </c>
      <c r="M28" s="44">
        <v>0.45627597926118474</v>
      </c>
      <c r="N28" s="44">
        <v>0.50418495708360911</v>
      </c>
      <c r="O28" s="44">
        <v>0.55712437757738809</v>
      </c>
      <c r="Q28" s="9"/>
      <c r="R28" s="10"/>
      <c r="S28" s="11"/>
      <c r="T28" s="11"/>
      <c r="U28" s="11"/>
      <c r="V28" s="11"/>
      <c r="W28" s="11"/>
    </row>
    <row r="29" spans="2:23" ht="11.45" customHeight="1">
      <c r="B29" s="5"/>
      <c r="C29" s="35" t="s">
        <v>60</v>
      </c>
      <c r="D29" s="42">
        <v>3.8499999999999996</v>
      </c>
      <c r="E29" s="42">
        <v>3.9774999999999996</v>
      </c>
      <c r="F29" s="42">
        <v>4.1290125</v>
      </c>
      <c r="G29" s="42">
        <v>4.25038134375</v>
      </c>
      <c r="H29" s="42">
        <v>4.3847973382031249</v>
      </c>
      <c r="I29" s="42">
        <v>4.5302010587144528</v>
      </c>
      <c r="J29" s="42">
        <v>4.6908721698794702</v>
      </c>
      <c r="K29" s="42">
        <v>4.868413747716815</v>
      </c>
      <c r="L29" s="42">
        <v>5.651677752981664</v>
      </c>
      <c r="M29" s="42">
        <v>5.8251039170447383</v>
      </c>
      <c r="N29" s="42">
        <v>6.0167398283344369</v>
      </c>
      <c r="O29" s="42">
        <v>7.2284975103095519</v>
      </c>
      <c r="Q29" s="9"/>
      <c r="R29" s="10"/>
      <c r="S29" s="11"/>
      <c r="T29" s="11"/>
      <c r="U29" s="11"/>
      <c r="V29" s="11"/>
      <c r="W29" s="11"/>
    </row>
    <row r="30" spans="2:23" ht="11.45" customHeight="1">
      <c r="B30" s="5"/>
      <c r="C30" s="22"/>
      <c r="D30" s="19"/>
      <c r="E30" s="19"/>
      <c r="F30" s="19"/>
      <c r="G30" s="19"/>
      <c r="H30" s="19"/>
      <c r="I30" s="19"/>
      <c r="J30" s="19"/>
      <c r="K30" s="19"/>
      <c r="L30" s="19"/>
      <c r="M30" s="19"/>
      <c r="N30" s="19"/>
      <c r="O30" s="19"/>
      <c r="Q30" s="7"/>
      <c r="R30" s="10"/>
      <c r="S30" s="11"/>
      <c r="T30" s="11"/>
      <c r="U30" s="11"/>
      <c r="V30" s="11"/>
      <c r="W30" s="11"/>
    </row>
    <row r="31" spans="2:23" ht="11.45" customHeight="1">
      <c r="B31" s="5"/>
      <c r="C31" s="21" t="s">
        <v>8</v>
      </c>
      <c r="D31" s="17"/>
      <c r="E31" s="17"/>
      <c r="F31" s="17"/>
      <c r="G31" s="17"/>
      <c r="H31" s="17"/>
      <c r="I31" s="17"/>
      <c r="J31" s="17"/>
      <c r="K31" s="17"/>
      <c r="L31" s="17"/>
      <c r="M31" s="17"/>
      <c r="N31" s="17"/>
      <c r="O31" s="17"/>
      <c r="Q31" s="9"/>
      <c r="R31" s="10"/>
      <c r="S31" s="11"/>
      <c r="T31" s="11"/>
      <c r="U31" s="11"/>
      <c r="V31" s="11"/>
      <c r="W31" s="11"/>
    </row>
    <row r="32" spans="2:23" ht="11.45" customHeight="1">
      <c r="B32" s="5"/>
      <c r="C32" s="35" t="s">
        <v>57</v>
      </c>
      <c r="D32" s="44">
        <v>0.66999999999999993</v>
      </c>
      <c r="E32" s="44">
        <v>0.64</v>
      </c>
      <c r="F32" s="44">
        <v>0.61</v>
      </c>
      <c r="G32" s="44">
        <v>0.6</v>
      </c>
      <c r="H32" s="44">
        <v>0.59000000000000008</v>
      </c>
      <c r="I32" s="44">
        <v>0.56000000000000005</v>
      </c>
      <c r="J32" s="44">
        <v>0.55000000000000004</v>
      </c>
      <c r="K32" s="44">
        <v>0.54</v>
      </c>
      <c r="L32" s="44">
        <v>0.5</v>
      </c>
      <c r="M32" s="44">
        <v>0.47</v>
      </c>
      <c r="N32" s="44">
        <v>0.44999999999999996</v>
      </c>
      <c r="O32" s="44">
        <v>0.44999999999999996</v>
      </c>
      <c r="Q32" s="9"/>
      <c r="R32" s="10"/>
      <c r="S32" s="11"/>
      <c r="T32" s="11"/>
      <c r="U32" s="11"/>
      <c r="V32" s="11"/>
      <c r="W32" s="11"/>
    </row>
    <row r="33" spans="2:23" ht="11.45" customHeight="1">
      <c r="B33" s="5"/>
      <c r="C33" s="35" t="s">
        <v>58</v>
      </c>
      <c r="D33" s="44">
        <v>0.33</v>
      </c>
      <c r="E33" s="44">
        <v>0.36</v>
      </c>
      <c r="F33" s="44">
        <v>0.39</v>
      </c>
      <c r="G33" s="44">
        <v>0.4</v>
      </c>
      <c r="H33" s="44">
        <v>0.41</v>
      </c>
      <c r="I33" s="44">
        <v>0.44</v>
      </c>
      <c r="J33" s="44">
        <v>0.45</v>
      </c>
      <c r="K33" s="44">
        <v>0.46</v>
      </c>
      <c r="L33" s="44">
        <v>0.5</v>
      </c>
      <c r="M33" s="44">
        <v>0.53</v>
      </c>
      <c r="N33" s="44">
        <v>0.55000000000000004</v>
      </c>
      <c r="O33" s="44">
        <v>0.55000000000000004</v>
      </c>
      <c r="Q33" s="9"/>
      <c r="R33" s="10"/>
      <c r="S33" s="11"/>
      <c r="T33" s="11"/>
      <c r="U33" s="11"/>
      <c r="V33" s="11"/>
      <c r="W33" s="11"/>
    </row>
    <row r="34" spans="2:23" ht="11.45" customHeight="1">
      <c r="B34" s="5"/>
      <c r="C34" s="35" t="s">
        <v>60</v>
      </c>
      <c r="D34" s="42">
        <v>4.6500000000000004</v>
      </c>
      <c r="E34" s="42">
        <v>4.8</v>
      </c>
      <c r="F34" s="42">
        <v>4.95</v>
      </c>
      <c r="G34" s="42">
        <v>5</v>
      </c>
      <c r="H34" s="42">
        <v>5.0500000000000007</v>
      </c>
      <c r="I34" s="42">
        <v>5.2</v>
      </c>
      <c r="J34" s="42">
        <v>5.2500000000000009</v>
      </c>
      <c r="K34" s="42">
        <v>5.3000000000000007</v>
      </c>
      <c r="L34" s="42">
        <v>5.5</v>
      </c>
      <c r="M34" s="42">
        <v>5.65</v>
      </c>
      <c r="N34" s="42">
        <v>5.75</v>
      </c>
      <c r="O34" s="42">
        <v>6.2</v>
      </c>
      <c r="Q34" s="9"/>
      <c r="R34" s="10"/>
      <c r="S34" s="11"/>
      <c r="T34" s="11"/>
      <c r="U34" s="11"/>
      <c r="V34" s="11"/>
      <c r="W34" s="11"/>
    </row>
    <row r="35" spans="2:23" ht="11.45" customHeight="1">
      <c r="B35" s="5"/>
      <c r="C35" s="22"/>
      <c r="D35" s="19"/>
      <c r="E35" s="20"/>
      <c r="F35" s="20"/>
      <c r="G35" s="20"/>
      <c r="H35" s="20"/>
      <c r="I35" s="20"/>
      <c r="J35" s="20"/>
      <c r="K35" s="20"/>
      <c r="L35" s="20"/>
      <c r="M35" s="20"/>
      <c r="N35" s="20"/>
      <c r="O35" s="20"/>
      <c r="Q35" s="23"/>
      <c r="R35" s="24"/>
    </row>
    <row r="36" spans="2:23" ht="11.45" customHeight="1">
      <c r="B36" s="5"/>
      <c r="C36" s="25" t="s">
        <v>13</v>
      </c>
      <c r="D36" s="26"/>
      <c r="E36" s="26"/>
      <c r="F36" s="26"/>
      <c r="G36" s="26"/>
      <c r="H36" s="26"/>
      <c r="I36" s="26"/>
      <c r="J36" s="26"/>
      <c r="K36" s="26"/>
      <c r="L36" s="26"/>
      <c r="M36" s="26"/>
      <c r="N36" s="26"/>
      <c r="O36" s="26"/>
      <c r="Q36" s="23"/>
      <c r="R36" s="24"/>
    </row>
    <row r="37" spans="2:23" ht="11.45" customHeight="1">
      <c r="B37" s="5"/>
      <c r="C37" s="25" t="s">
        <v>57</v>
      </c>
      <c r="D37" s="45" t="e">
        <f>(D7*'2.5c'!#REF!+'2.5c'!#REF!*'3.6d'!D12+'3.6d'!D17*'2.5c'!#REF!+'2.5c'!#REF!*'3.6d'!D22+'3.6d'!D27*'2.5c'!#REF!+'2.5c'!#REF!*'3.6d'!D32)/'2.5c'!#REF!</f>
        <v>#REF!</v>
      </c>
      <c r="E37" s="45" t="e">
        <f>(E7*'2.5c'!#REF!+'2.5c'!#REF!*'3.6d'!E12+'3.6d'!E17*'2.5c'!#REF!+'2.5c'!#REF!*'3.6d'!E22+'3.6d'!E27*'2.5c'!#REF!+'2.5c'!#REF!*'3.6d'!E32)/'2.5c'!#REF!</f>
        <v>#REF!</v>
      </c>
      <c r="F37" s="45" t="e">
        <f>(F7*'2.5c'!#REF!+'2.5c'!#REF!*'3.6d'!F12+'3.6d'!F17*'2.5c'!#REF!+'2.5c'!#REF!*'3.6d'!F22+'3.6d'!F27*'2.5c'!#REF!+'2.5c'!#REF!*'3.6d'!F32)/'2.5c'!#REF!</f>
        <v>#REF!</v>
      </c>
      <c r="G37" s="45" t="e">
        <f>(G7*'2.5c'!#REF!+'2.5c'!#REF!*'3.6d'!G12+'3.6d'!G17*'2.5c'!#REF!+'2.5c'!#REF!*'3.6d'!G22+'3.6d'!G27*'2.5c'!#REF!+'2.5c'!#REF!*'3.6d'!G32)/'2.5c'!#REF!</f>
        <v>#REF!</v>
      </c>
      <c r="H37" s="45" t="e">
        <f>(H7*'2.5c'!#REF!+'2.5c'!#REF!*'3.6d'!H12+'3.6d'!H17*'2.5c'!#REF!+'2.5c'!#REF!*'3.6d'!H22+'3.6d'!H27*'2.5c'!#REF!+'2.5c'!#REF!*'3.6d'!H32)/'2.5c'!#REF!</f>
        <v>#REF!</v>
      </c>
      <c r="I37" s="45" t="e">
        <f>(I7*'2.5c'!#REF!+'2.5c'!#REF!*'3.6d'!I12+'3.6d'!I17*'2.5c'!#REF!+'2.5c'!#REF!*'3.6d'!I22+'3.6d'!I27*'2.5c'!#REF!+'2.5c'!#REF!*'3.6d'!I32)/'2.5c'!#REF!</f>
        <v>#REF!</v>
      </c>
      <c r="J37" s="45" t="e">
        <f>(J7*'2.5c'!D7+'2.5c'!D11*'3.6d'!J12+'3.6d'!J17*'2.5c'!D15+'2.5c'!D19*'3.6d'!J22+'3.6d'!J27*'2.5c'!D23+'2.5c'!D27*'3.6d'!J32)/'2.5c'!D31</f>
        <v>#DIV/0!</v>
      </c>
      <c r="K37" s="45" t="e">
        <f>(K7*'2.5c'!E7+'2.5c'!E11*'3.6d'!K12+'3.6d'!K17*'2.5c'!E15+'2.5c'!E19*'3.6d'!K22+'3.6d'!K27*'2.5c'!E23+'2.5c'!E27*'3.6d'!K32)/'2.5c'!E31</f>
        <v>#DIV/0!</v>
      </c>
      <c r="L37" s="45" t="e">
        <f>(L7*'2.5c'!F7+'2.5c'!F11*'3.6d'!L12+'3.6d'!L17*'2.5c'!F15+'2.5c'!F19*'3.6d'!L22+'3.6d'!L27*'2.5c'!F23+'2.5c'!F27*'3.6d'!L32)/'2.5c'!F31</f>
        <v>#DIV/0!</v>
      </c>
      <c r="M37" s="45" t="e">
        <f>(M7*'2.5c'!G7+'2.5c'!G11*'3.6d'!M12+'3.6d'!M17*'2.5c'!G15+'2.5c'!G19*'3.6d'!M22+'3.6d'!M27*'2.5c'!G23+'2.5c'!G27*'3.6d'!M32)/'2.5c'!G31</f>
        <v>#DIV/0!</v>
      </c>
      <c r="N37" s="45" t="e">
        <f>(N7*'2.5c'!H7+'2.5c'!H11*'3.6d'!N12+'3.6d'!N17*'2.5c'!H15+'2.5c'!H19*'3.6d'!N22+'3.6d'!N27*'2.5c'!H23+'2.5c'!H27*'3.6d'!N32)/'2.5c'!H31</f>
        <v>#DIV/0!</v>
      </c>
      <c r="O37" s="45" t="e">
        <f>(O7*'2.5c'!I7+'2.5c'!I11*'3.6d'!O12+'3.6d'!O17*'2.5c'!I15+'2.5c'!I19*'3.6d'!O22+'3.6d'!O27*'2.5c'!I23+'2.5c'!I27*'3.6d'!O32)/'2.5c'!I31</f>
        <v>#DIV/0!</v>
      </c>
      <c r="Q37" s="23"/>
      <c r="R37" s="24"/>
    </row>
    <row r="38" spans="2:23" ht="11.45" customHeight="1">
      <c r="B38" s="5"/>
      <c r="C38" s="25" t="s">
        <v>59</v>
      </c>
      <c r="D38" s="45" t="e">
        <f>(D8*'2.5c'!#REF!+'2.5c'!#REF!*'3.6d'!D13+'3.6d'!D18*'2.5c'!#REF!+'2.5c'!#REF!*'3.6d'!D23+'3.6d'!D28*'2.5c'!#REF!+'2.5c'!#REF!*'3.6d'!D33)/'2.5c'!#REF!</f>
        <v>#REF!</v>
      </c>
      <c r="E38" s="45" t="e">
        <f>(E8*'2.5c'!#REF!+'2.5c'!#REF!*'3.6d'!E13+'3.6d'!E18*'2.5c'!#REF!+'2.5c'!#REF!*'3.6d'!E23+'3.6d'!E28*'2.5c'!#REF!+'2.5c'!#REF!*'3.6d'!E33)/'2.5c'!#REF!</f>
        <v>#REF!</v>
      </c>
      <c r="F38" s="45" t="e">
        <f>(F8*'2.5c'!#REF!+'2.5c'!#REF!*'3.6d'!F13+'3.6d'!F18*'2.5c'!#REF!+'2.5c'!#REF!*'3.6d'!F23+'3.6d'!F28*'2.5c'!#REF!+'2.5c'!#REF!*'3.6d'!F33)/'2.5c'!#REF!</f>
        <v>#REF!</v>
      </c>
      <c r="G38" s="45" t="e">
        <f>(G8*'2.5c'!#REF!+'2.5c'!#REF!*'3.6d'!G13+'3.6d'!G18*'2.5c'!#REF!+'2.5c'!#REF!*'3.6d'!G23+'3.6d'!G28*'2.5c'!#REF!+'2.5c'!#REF!*'3.6d'!G33)/'2.5c'!#REF!</f>
        <v>#REF!</v>
      </c>
      <c r="H38" s="45" t="e">
        <f>(H8*'2.5c'!#REF!+'2.5c'!#REF!*'3.6d'!H13+'3.6d'!H18*'2.5c'!#REF!+'2.5c'!#REF!*'3.6d'!H23+'3.6d'!H28*'2.5c'!#REF!+'2.5c'!#REF!*'3.6d'!H33)/'2.5c'!#REF!</f>
        <v>#REF!</v>
      </c>
      <c r="I38" s="45" t="e">
        <f>(I8*'2.5c'!#REF!+'2.5c'!#REF!*'3.6d'!I13+'3.6d'!I18*'2.5c'!#REF!+'2.5c'!#REF!*'3.6d'!I23+'3.6d'!I28*'2.5c'!#REF!+'2.5c'!#REF!*'3.6d'!I33)/'2.5c'!#REF!</f>
        <v>#REF!</v>
      </c>
      <c r="J38" s="45" t="e">
        <f>(J8*'2.5c'!D8+'2.5c'!D12*'3.6d'!J13+'3.6d'!J18*'2.5c'!D16+'2.5c'!D20*'3.6d'!J23+'3.6d'!J28*'2.5c'!D24+'2.5c'!D28*'3.6d'!J33)/'2.5c'!D32</f>
        <v>#DIV/0!</v>
      </c>
      <c r="K38" s="45" t="e">
        <f>(K8*'2.5c'!E8+'2.5c'!E12*'3.6d'!K13+'3.6d'!K18*'2.5c'!E16+'2.5c'!E20*'3.6d'!K23+'3.6d'!K28*'2.5c'!E24+'2.5c'!E28*'3.6d'!K33)/'2.5c'!E32</f>
        <v>#DIV/0!</v>
      </c>
      <c r="L38" s="45" t="e">
        <f>(L8*'2.5c'!F8+'2.5c'!F12*'3.6d'!L13+'3.6d'!L18*'2.5c'!F16+'2.5c'!F20*'3.6d'!L23+'3.6d'!L28*'2.5c'!F24+'2.5c'!F28*'3.6d'!L33)/'2.5c'!F32</f>
        <v>#DIV/0!</v>
      </c>
      <c r="M38" s="45" t="e">
        <f>(M8*'2.5c'!G8+'2.5c'!G12*'3.6d'!M13+'3.6d'!M18*'2.5c'!G16+'2.5c'!G20*'3.6d'!M23+'3.6d'!M28*'2.5c'!G24+'2.5c'!G28*'3.6d'!M33)/'2.5c'!G32</f>
        <v>#DIV/0!</v>
      </c>
      <c r="N38" s="45" t="e">
        <f>(N8*'2.5c'!H8+'2.5c'!H12*'3.6d'!N13+'3.6d'!N18*'2.5c'!H16+'2.5c'!H20*'3.6d'!N23+'3.6d'!N28*'2.5c'!H24+'2.5c'!H28*'3.6d'!N33)/'2.5c'!H32</f>
        <v>#DIV/0!</v>
      </c>
      <c r="O38" s="45" t="e">
        <f>(O8*'2.5c'!I8+'2.5c'!I12*'3.6d'!O13+'3.6d'!O18*'2.5c'!I16+'2.5c'!I20*'3.6d'!O23+'3.6d'!O28*'2.5c'!I24+'2.5c'!I28*'3.6d'!O33)/'2.5c'!I32</f>
        <v>#DIV/0!</v>
      </c>
      <c r="Q38" s="23"/>
      <c r="R38" s="24"/>
    </row>
    <row r="39" spans="2:23" ht="11.45" customHeight="1">
      <c r="B39" s="5"/>
      <c r="C39" s="25" t="s">
        <v>60</v>
      </c>
      <c r="D39" s="51" t="e">
        <f>(D9*'2.5c'!#REF!+'2.5c'!#REF!*'3.6d'!D14+'3.6d'!D19*'2.5c'!#REF!+'2.5c'!#REF!*'3.6d'!D24+'3.6d'!D29*'2.5c'!#REF!+'2.5c'!#REF!*'3.6d'!D34)/'2.5c'!#REF!</f>
        <v>#REF!</v>
      </c>
      <c r="E39" s="51" t="e">
        <f>(E9*'2.5c'!#REF!+'2.5c'!#REF!*'3.6d'!E14+'3.6d'!E19*'2.5c'!#REF!+'2.5c'!#REF!*'3.6d'!E24+'3.6d'!E29*'2.5c'!#REF!+'2.5c'!#REF!*'3.6d'!E34)/'2.5c'!#REF!</f>
        <v>#REF!</v>
      </c>
      <c r="F39" s="51" t="e">
        <f>(F9*'2.5c'!#REF!+'2.5c'!#REF!*'3.6d'!F14+'3.6d'!F19*'2.5c'!#REF!+'2.5c'!#REF!*'3.6d'!F24+'3.6d'!F29*'2.5c'!#REF!+'2.5c'!#REF!*'3.6d'!F34)/'2.5c'!#REF!</f>
        <v>#REF!</v>
      </c>
      <c r="G39" s="51" t="e">
        <f>(G9*'2.5c'!#REF!+'2.5c'!#REF!*'3.6d'!G14+'3.6d'!G19*'2.5c'!#REF!+'2.5c'!#REF!*'3.6d'!G24+'3.6d'!G29*'2.5c'!#REF!+'2.5c'!#REF!*'3.6d'!G34)/'2.5c'!#REF!</f>
        <v>#REF!</v>
      </c>
      <c r="H39" s="51" t="e">
        <f>(H9*'2.5c'!#REF!+'2.5c'!#REF!*'3.6d'!H14+'3.6d'!H19*'2.5c'!#REF!+'2.5c'!#REF!*'3.6d'!H24+'3.6d'!H29*'2.5c'!#REF!+'2.5c'!#REF!*'3.6d'!H34)/'2.5c'!#REF!</f>
        <v>#REF!</v>
      </c>
      <c r="I39" s="51" t="e">
        <f>(I9*'2.5c'!#REF!+'2.5c'!#REF!*'3.6d'!I14+'3.6d'!I19*'2.5c'!#REF!+'2.5c'!#REF!*'3.6d'!I24+'3.6d'!I29*'2.5c'!#REF!+'2.5c'!#REF!*'3.6d'!I34)/'2.5c'!#REF!</f>
        <v>#REF!</v>
      </c>
      <c r="J39" s="51" t="e">
        <f>(J9*'2.5c'!D7+'2.5c'!D11*'3.6d'!J14+'3.6d'!J19*'2.5c'!D15+'2.5c'!D19*'3.6d'!J24+'3.6d'!J29*'2.5c'!D23+'2.5c'!D27*'3.6d'!J34)/'2.5c'!D31</f>
        <v>#DIV/0!</v>
      </c>
      <c r="K39" s="51" t="e">
        <f>(K9*'2.5c'!E7+'2.5c'!E11*'3.6d'!K14+'3.6d'!K19*'2.5c'!E15+'2.5c'!E19*'3.6d'!K24+'3.6d'!K29*'2.5c'!E23+'2.5c'!E27*'3.6d'!K34)/'2.5c'!E31</f>
        <v>#DIV/0!</v>
      </c>
      <c r="L39" s="51" t="e">
        <f>(L9*'2.5c'!F7+'2.5c'!F11*'3.6d'!L14+'3.6d'!L19*'2.5c'!F15+'2.5c'!F19*'3.6d'!L24+'3.6d'!L29*'2.5c'!F23+'2.5c'!F27*'3.6d'!L34)/'2.5c'!F31</f>
        <v>#DIV/0!</v>
      </c>
      <c r="M39" s="51" t="e">
        <f>(M9*'2.5c'!G7+'2.5c'!G11*'3.6d'!M14+'3.6d'!M19*'2.5c'!G15+'2.5c'!G19*'3.6d'!M24+'3.6d'!M29*'2.5c'!G23+'2.5c'!G27*'3.6d'!M34)/'2.5c'!G31</f>
        <v>#DIV/0!</v>
      </c>
      <c r="N39" s="51" t="e">
        <f>(N9*'2.5c'!H7+'2.5c'!H11*'3.6d'!N14+'3.6d'!N19*'2.5c'!H15+'2.5c'!H19*'3.6d'!N24+'3.6d'!N29*'2.5c'!H23+'2.5c'!H27*'3.6d'!N34)/'2.5c'!H31</f>
        <v>#DIV/0!</v>
      </c>
      <c r="O39" s="51" t="e">
        <f>(O9*'2.5c'!I7+'2.5c'!I11*'3.6d'!O14+'3.6d'!O19*'2.5c'!I15+'2.5c'!I19*'3.6d'!O24+'3.6d'!O29*'2.5c'!I23+'2.5c'!I27*'3.6d'!O34)/'2.5c'!I31</f>
        <v>#DIV/0!</v>
      </c>
      <c r="Q39" s="7"/>
      <c r="R39" s="24"/>
    </row>
    <row r="40" spans="2:23" ht="11.45" customHeight="1">
      <c r="B40" s="5"/>
      <c r="C40" s="27"/>
      <c r="D40" s="28"/>
      <c r="E40" s="28"/>
      <c r="F40" s="28"/>
      <c r="G40" s="28"/>
      <c r="H40" s="28"/>
      <c r="I40" s="28"/>
      <c r="J40" s="28"/>
      <c r="K40" s="28"/>
      <c r="L40" s="28"/>
      <c r="M40" s="28"/>
      <c r="N40" s="28"/>
      <c r="O40" s="43" t="s">
        <v>9</v>
      </c>
      <c r="Q40" s="29"/>
      <c r="R40" s="24"/>
    </row>
    <row r="41" spans="2:23" ht="12">
      <c r="B41" s="5"/>
      <c r="Q41" s="7"/>
    </row>
    <row r="42" spans="2:23" ht="12">
      <c r="Q42" s="7"/>
    </row>
    <row r="43" spans="2:23" ht="12.75">
      <c r="B43" s="24"/>
      <c r="Q43" s="7"/>
    </row>
    <row r="44" spans="2:23" ht="12.75">
      <c r="B44" s="24"/>
    </row>
    <row r="45" spans="2:23" ht="12.75">
      <c r="B45" s="30"/>
    </row>
    <row r="47" spans="2:23" ht="15.75">
      <c r="B47" s="31"/>
      <c r="W47" s="24"/>
    </row>
    <row r="48" spans="2:23" ht="21">
      <c r="B48" s="32"/>
      <c r="C48" s="8"/>
      <c r="D48" s="8"/>
      <c r="E48" s="8"/>
      <c r="F48" s="8"/>
      <c r="G48" s="8"/>
      <c r="H48" s="8"/>
      <c r="I48" s="8"/>
      <c r="J48" s="8"/>
      <c r="K48" s="8"/>
      <c r="L48" s="8"/>
      <c r="M48" s="8"/>
      <c r="N48" s="8"/>
      <c r="O48" s="8"/>
    </row>
    <row r="49" spans="2:15" ht="21">
      <c r="B49" s="33"/>
      <c r="C49" s="8"/>
      <c r="D49" s="8"/>
      <c r="E49" s="8"/>
      <c r="F49" s="8"/>
      <c r="G49" s="8"/>
      <c r="H49" s="8"/>
      <c r="I49" s="8"/>
      <c r="J49" s="33"/>
      <c r="K49" s="8"/>
      <c r="L49" s="8"/>
      <c r="M49" s="8"/>
      <c r="N49" s="8"/>
      <c r="O49" s="8"/>
    </row>
    <row r="50" spans="2:15" ht="21">
      <c r="B50" s="33"/>
      <c r="C50" s="8"/>
      <c r="D50" s="8"/>
      <c r="E50" s="8"/>
      <c r="F50" s="8"/>
      <c r="G50" s="8"/>
      <c r="H50" s="8"/>
      <c r="I50" s="8"/>
      <c r="J50" s="33"/>
      <c r="K50" s="8"/>
      <c r="L50" s="8"/>
      <c r="M50" s="8"/>
      <c r="N50" s="8"/>
      <c r="O50" s="8"/>
    </row>
    <row r="51" spans="2:15" ht="21">
      <c r="B51" s="33"/>
      <c r="C51" s="8"/>
      <c r="D51" s="8"/>
      <c r="E51" s="8"/>
      <c r="F51" s="8"/>
      <c r="G51" s="8"/>
      <c r="H51" s="8"/>
      <c r="I51" s="8"/>
      <c r="J51" s="8"/>
      <c r="K51" s="8"/>
      <c r="L51" s="8"/>
      <c r="M51" s="8"/>
      <c r="N51" s="8"/>
      <c r="O51" s="8"/>
    </row>
    <row r="71" spans="2:2">
      <c r="B71" s="5"/>
    </row>
    <row r="88" spans="10:10">
      <c r="J88" s="34"/>
    </row>
  </sheetData>
  <mergeCells count="1">
    <mergeCell ref="C4:O4"/>
  </mergeCells>
  <pageMargins left="0.75" right="0.75" top="1" bottom="1" header="0.5" footer="0.5"/>
  <pageSetup scale="90" orientation="portrait" r:id="rId1"/>
  <headerFooter alignWithMargins="0"/>
  <colBreaks count="1" manualBreakCount="1">
    <brk id="15"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70C0"/>
  </sheetPr>
  <dimension ref="A1:X88"/>
  <sheetViews>
    <sheetView workbookViewId="0"/>
  </sheetViews>
  <sheetFormatPr defaultColWidth="9.5" defaultRowHeight="15" customHeight="1"/>
  <cols>
    <col min="1" max="2" width="9.5" style="56"/>
    <col min="3" max="3" width="27.5" style="56" customWidth="1"/>
    <col min="4" max="12" width="12.5" style="56" customWidth="1"/>
    <col min="13" max="13" width="10.83203125" style="56" customWidth="1"/>
    <col min="14" max="16384" width="9.5" style="56"/>
  </cols>
  <sheetData>
    <row r="1" spans="1:24" s="189" customFormat="1" ht="57" customHeight="1">
      <c r="B1" s="293"/>
      <c r="C1" s="294"/>
      <c r="E1" s="295"/>
      <c r="L1" s="296" t="s">
        <v>62</v>
      </c>
    </row>
    <row r="2" spans="1:24" ht="12.75" customHeight="1">
      <c r="B2" s="63"/>
      <c r="C2" s="64"/>
      <c r="D2" s="64"/>
      <c r="E2" s="64"/>
      <c r="F2" s="64"/>
      <c r="G2" s="64"/>
      <c r="H2" s="64"/>
      <c r="I2" s="64"/>
      <c r="J2" s="64"/>
      <c r="K2" s="64"/>
      <c r="L2" s="64"/>
      <c r="M2" s="65"/>
    </row>
    <row r="3" spans="1:24" ht="18" customHeight="1">
      <c r="B3" s="66"/>
      <c r="C3" s="312" t="str">
        <f>CONCATENATE(Index!C23," ",Index!D23)</f>
        <v>Table 2.5d: Park Assist - Ultrasonic Sensor Count (%)</v>
      </c>
      <c r="D3" s="312"/>
      <c r="E3" s="312"/>
      <c r="F3" s="312"/>
      <c r="G3" s="312"/>
      <c r="H3" s="312"/>
      <c r="I3" s="312"/>
      <c r="J3" s="312"/>
      <c r="K3" s="312"/>
      <c r="L3" s="312"/>
      <c r="M3" s="62"/>
      <c r="N3" s="55"/>
      <c r="O3" s="55"/>
      <c r="P3" s="55"/>
      <c r="Q3" s="55"/>
      <c r="R3" s="55"/>
      <c r="S3" s="55"/>
      <c r="T3" s="55"/>
    </row>
    <row r="4" spans="1:24" ht="30" customHeight="1">
      <c r="B4" s="66"/>
      <c r="C4" s="52"/>
      <c r="D4" s="73">
        <f>2016</f>
        <v>2016</v>
      </c>
      <c r="E4" s="73">
        <f t="shared" ref="E4:J4" si="0">D4+1</f>
        <v>2017</v>
      </c>
      <c r="F4" s="73">
        <f t="shared" si="0"/>
        <v>2018</v>
      </c>
      <c r="G4" s="73">
        <f t="shared" si="0"/>
        <v>2019</v>
      </c>
      <c r="H4" s="73">
        <f t="shared" si="0"/>
        <v>2020</v>
      </c>
      <c r="I4" s="73">
        <f t="shared" si="0"/>
        <v>2021</v>
      </c>
      <c r="J4" s="73">
        <f t="shared" si="0"/>
        <v>2022</v>
      </c>
      <c r="K4" s="73">
        <v>2023</v>
      </c>
      <c r="L4" s="53" t="s">
        <v>269</v>
      </c>
      <c r="N4" s="54"/>
      <c r="O4" s="55"/>
      <c r="P4" s="55"/>
      <c r="Q4" s="55"/>
      <c r="R4" s="55"/>
      <c r="S4" s="55"/>
      <c r="T4" s="55"/>
      <c r="X4" s="67"/>
    </row>
    <row r="5" spans="1:24" ht="15" customHeight="1">
      <c r="B5" s="66"/>
      <c r="C5" s="75" t="s">
        <v>1</v>
      </c>
      <c r="D5" s="76"/>
      <c r="E5" s="76"/>
      <c r="F5" s="76"/>
      <c r="G5" s="76"/>
      <c r="H5" s="76"/>
      <c r="I5" s="76"/>
      <c r="J5" s="76"/>
      <c r="K5" s="76"/>
      <c r="L5" s="77"/>
      <c r="N5" s="54"/>
      <c r="O5" s="55"/>
      <c r="P5" s="55"/>
      <c r="Q5" s="55"/>
      <c r="R5" s="55"/>
      <c r="S5" s="55"/>
      <c r="T5" s="55"/>
    </row>
    <row r="6" spans="1:24" ht="15" customHeight="1">
      <c r="B6" s="66"/>
      <c r="C6" s="88" t="s">
        <v>64</v>
      </c>
      <c r="D6" s="115"/>
      <c r="E6" s="115"/>
      <c r="F6" s="115"/>
      <c r="G6" s="115"/>
      <c r="H6" s="115"/>
      <c r="I6" s="115"/>
      <c r="J6" s="115"/>
      <c r="K6" s="115"/>
      <c r="L6" s="125"/>
      <c r="N6" s="54"/>
      <c r="O6" s="55"/>
      <c r="P6" s="55"/>
      <c r="Q6" s="55"/>
      <c r="R6" s="55"/>
      <c r="S6" s="55"/>
      <c r="T6" s="55"/>
    </row>
    <row r="7" spans="1:24" ht="15" customHeight="1">
      <c r="B7" s="66"/>
      <c r="C7" s="88" t="s">
        <v>65</v>
      </c>
      <c r="D7" s="115"/>
      <c r="E7" s="115"/>
      <c r="F7" s="115"/>
      <c r="G7" s="115"/>
      <c r="H7" s="115"/>
      <c r="I7" s="115"/>
      <c r="J7" s="115"/>
      <c r="K7" s="115"/>
      <c r="L7" s="125"/>
      <c r="N7" s="54"/>
      <c r="O7" s="55"/>
      <c r="P7" s="55"/>
      <c r="Q7" s="55"/>
      <c r="R7" s="55"/>
      <c r="S7" s="55"/>
      <c r="T7" s="55"/>
    </row>
    <row r="8" spans="1:24" ht="15" customHeight="1">
      <c r="B8" s="66"/>
      <c r="C8" s="88" t="s">
        <v>91</v>
      </c>
      <c r="D8" s="115"/>
      <c r="E8" s="115"/>
      <c r="F8" s="115"/>
      <c r="G8" s="115"/>
      <c r="H8" s="115"/>
      <c r="I8" s="115"/>
      <c r="J8" s="115"/>
      <c r="K8" s="115"/>
      <c r="L8" s="125"/>
      <c r="N8" s="54"/>
      <c r="O8" s="55"/>
      <c r="P8" s="55"/>
      <c r="Q8" s="55"/>
      <c r="R8" s="55"/>
      <c r="S8" s="55"/>
      <c r="T8" s="55"/>
    </row>
    <row r="9" spans="1:24" ht="15" customHeight="1">
      <c r="B9" s="66"/>
      <c r="C9" s="88" t="s">
        <v>66</v>
      </c>
      <c r="D9" s="202"/>
      <c r="E9" s="202"/>
      <c r="F9" s="202"/>
      <c r="G9" s="202"/>
      <c r="H9" s="202"/>
      <c r="I9" s="202"/>
      <c r="J9" s="202"/>
      <c r="K9" s="202"/>
      <c r="L9" s="125"/>
      <c r="N9" s="54"/>
      <c r="O9" s="55"/>
      <c r="P9" s="55"/>
      <c r="Q9" s="55"/>
      <c r="R9" s="55"/>
      <c r="S9" s="55"/>
      <c r="T9" s="55"/>
    </row>
    <row r="10" spans="1:24" ht="15" customHeight="1">
      <c r="B10" s="66"/>
      <c r="C10" s="78" t="s">
        <v>4</v>
      </c>
      <c r="D10" s="79"/>
      <c r="E10" s="79"/>
      <c r="F10" s="79"/>
      <c r="G10" s="79"/>
      <c r="H10" s="79"/>
      <c r="I10" s="79"/>
      <c r="J10" s="79"/>
      <c r="K10" s="79"/>
      <c r="L10" s="80"/>
      <c r="N10" s="54"/>
      <c r="O10" s="55"/>
      <c r="P10" s="55"/>
      <c r="Q10" s="55"/>
      <c r="R10" s="55"/>
      <c r="S10" s="55"/>
      <c r="T10" s="55"/>
    </row>
    <row r="11" spans="1:24" ht="15" customHeight="1">
      <c r="B11" s="66"/>
      <c r="C11" s="88" t="s">
        <v>64</v>
      </c>
      <c r="D11" s="115"/>
      <c r="E11" s="115"/>
      <c r="F11" s="115"/>
      <c r="G11" s="115"/>
      <c r="H11" s="115"/>
      <c r="I11" s="115"/>
      <c r="J11" s="115"/>
      <c r="K11" s="115"/>
      <c r="L11" s="125"/>
      <c r="N11" s="54"/>
      <c r="O11" s="55"/>
      <c r="P11" s="55"/>
      <c r="Q11" s="55"/>
      <c r="R11" s="55"/>
      <c r="S11" s="55"/>
      <c r="T11" s="55"/>
    </row>
    <row r="12" spans="1:24" ht="15" customHeight="1">
      <c r="B12" s="66"/>
      <c r="C12" s="88" t="s">
        <v>65</v>
      </c>
      <c r="D12" s="115"/>
      <c r="E12" s="115"/>
      <c r="F12" s="115"/>
      <c r="G12" s="115"/>
      <c r="H12" s="115"/>
      <c r="I12" s="115"/>
      <c r="J12" s="115"/>
      <c r="K12" s="115"/>
      <c r="L12" s="125"/>
      <c r="N12" s="54"/>
      <c r="O12" s="55"/>
      <c r="P12" s="55"/>
      <c r="Q12" s="55"/>
      <c r="R12" s="55"/>
      <c r="S12" s="55"/>
      <c r="T12" s="55"/>
    </row>
    <row r="13" spans="1:24" ht="15" customHeight="1">
      <c r="B13" s="66"/>
      <c r="C13" s="88" t="s">
        <v>91</v>
      </c>
      <c r="D13" s="115"/>
      <c r="E13" s="115"/>
      <c r="F13" s="115"/>
      <c r="G13" s="115"/>
      <c r="H13" s="115"/>
      <c r="I13" s="115"/>
      <c r="J13" s="115"/>
      <c r="K13" s="115"/>
      <c r="L13" s="125"/>
      <c r="N13" s="54"/>
      <c r="O13" s="55"/>
      <c r="P13" s="55"/>
      <c r="Q13" s="55"/>
      <c r="R13" s="55"/>
      <c r="S13" s="55"/>
      <c r="T13" s="55"/>
    </row>
    <row r="14" spans="1:24" s="67" customFormat="1" ht="15" customHeight="1">
      <c r="A14" s="56"/>
      <c r="B14" s="66"/>
      <c r="C14" s="88" t="s">
        <v>66</v>
      </c>
      <c r="D14" s="202"/>
      <c r="E14" s="202"/>
      <c r="F14" s="202"/>
      <c r="G14" s="202"/>
      <c r="H14" s="202"/>
      <c r="I14" s="202"/>
      <c r="J14" s="202"/>
      <c r="K14" s="202"/>
      <c r="L14" s="125"/>
      <c r="M14" s="56"/>
      <c r="N14" s="54"/>
      <c r="O14" s="55"/>
      <c r="P14" s="55"/>
      <c r="Q14" s="55"/>
      <c r="R14" s="107"/>
      <c r="S14" s="107"/>
      <c r="T14" s="107"/>
    </row>
    <row r="15" spans="1:24" s="67" customFormat="1" ht="15" customHeight="1">
      <c r="A15" s="56"/>
      <c r="B15" s="66"/>
      <c r="C15" s="78" t="s">
        <v>5</v>
      </c>
      <c r="D15" s="79"/>
      <c r="E15" s="79"/>
      <c r="F15" s="79"/>
      <c r="G15" s="79"/>
      <c r="H15" s="79"/>
      <c r="I15" s="79"/>
      <c r="J15" s="79"/>
      <c r="K15" s="79"/>
      <c r="L15" s="80"/>
      <c r="M15" s="56"/>
      <c r="N15" s="54"/>
      <c r="O15" s="55"/>
      <c r="P15" s="55"/>
      <c r="Q15" s="55"/>
      <c r="R15" s="107"/>
      <c r="S15" s="107"/>
      <c r="T15" s="107"/>
    </row>
    <row r="16" spans="1:24" s="67" customFormat="1" ht="15" customHeight="1">
      <c r="A16" s="56"/>
      <c r="B16" s="66"/>
      <c r="C16" s="88" t="s">
        <v>64</v>
      </c>
      <c r="D16" s="115"/>
      <c r="E16" s="115"/>
      <c r="F16" s="115"/>
      <c r="G16" s="115"/>
      <c r="H16" s="115"/>
      <c r="I16" s="115"/>
      <c r="J16" s="115"/>
      <c r="K16" s="115"/>
      <c r="L16" s="125"/>
      <c r="M16" s="56"/>
      <c r="N16" s="54"/>
      <c r="O16" s="55"/>
      <c r="P16" s="55"/>
      <c r="Q16" s="55"/>
      <c r="R16" s="107"/>
      <c r="S16" s="107"/>
      <c r="T16" s="107"/>
    </row>
    <row r="17" spans="1:20" s="67" customFormat="1" ht="15" customHeight="1">
      <c r="A17" s="56"/>
      <c r="B17" s="66"/>
      <c r="C17" s="88" t="s">
        <v>65</v>
      </c>
      <c r="D17" s="115"/>
      <c r="E17" s="115"/>
      <c r="F17" s="115"/>
      <c r="G17" s="115"/>
      <c r="H17" s="115"/>
      <c r="I17" s="115"/>
      <c r="J17" s="115"/>
      <c r="K17" s="115"/>
      <c r="L17" s="125"/>
      <c r="M17" s="56"/>
      <c r="N17" s="54"/>
      <c r="O17" s="55"/>
      <c r="P17" s="55"/>
      <c r="Q17" s="55"/>
      <c r="R17" s="107"/>
      <c r="S17" s="107"/>
      <c r="T17" s="107"/>
    </row>
    <row r="18" spans="1:20" s="67" customFormat="1" ht="15" customHeight="1">
      <c r="A18" s="56"/>
      <c r="B18" s="66"/>
      <c r="C18" s="88" t="s">
        <v>91</v>
      </c>
      <c r="D18" s="115"/>
      <c r="E18" s="115"/>
      <c r="F18" s="115"/>
      <c r="G18" s="115"/>
      <c r="H18" s="115"/>
      <c r="I18" s="115"/>
      <c r="J18" s="115"/>
      <c r="K18" s="115"/>
      <c r="L18" s="125"/>
      <c r="M18" s="56"/>
      <c r="N18" s="54"/>
      <c r="O18" s="55"/>
      <c r="P18" s="55"/>
      <c r="Q18" s="55"/>
      <c r="R18" s="107"/>
      <c r="S18" s="107"/>
      <c r="T18" s="107"/>
    </row>
    <row r="19" spans="1:20" s="67" customFormat="1" ht="15" customHeight="1">
      <c r="A19" s="56"/>
      <c r="B19" s="66"/>
      <c r="C19" s="88" t="s">
        <v>66</v>
      </c>
      <c r="D19" s="202"/>
      <c r="E19" s="202"/>
      <c r="F19" s="202"/>
      <c r="G19" s="202"/>
      <c r="H19" s="202"/>
      <c r="I19" s="202"/>
      <c r="J19" s="202"/>
      <c r="K19" s="202"/>
      <c r="L19" s="125"/>
      <c r="M19" s="56"/>
      <c r="N19" s="54"/>
      <c r="O19" s="55"/>
      <c r="P19" s="55"/>
      <c r="Q19" s="55"/>
      <c r="R19" s="107"/>
      <c r="S19" s="107"/>
      <c r="T19" s="107"/>
    </row>
    <row r="20" spans="1:20" s="67" customFormat="1" ht="15" customHeight="1">
      <c r="A20" s="56"/>
      <c r="B20" s="66"/>
      <c r="C20" s="78" t="s">
        <v>6</v>
      </c>
      <c r="D20" s="79"/>
      <c r="E20" s="79"/>
      <c r="F20" s="79"/>
      <c r="G20" s="79"/>
      <c r="H20" s="79"/>
      <c r="I20" s="79"/>
      <c r="J20" s="79"/>
      <c r="K20" s="79"/>
      <c r="L20" s="80"/>
      <c r="M20" s="56"/>
      <c r="N20" s="54"/>
      <c r="O20" s="55"/>
      <c r="P20" s="55"/>
      <c r="Q20" s="55"/>
      <c r="R20" s="107"/>
      <c r="S20" s="107"/>
      <c r="T20" s="107"/>
    </row>
    <row r="21" spans="1:20" s="67" customFormat="1" ht="15" customHeight="1">
      <c r="A21" s="56"/>
      <c r="B21" s="66"/>
      <c r="C21" s="88" t="s">
        <v>64</v>
      </c>
      <c r="D21" s="115"/>
      <c r="E21" s="115"/>
      <c r="F21" s="115"/>
      <c r="G21" s="115"/>
      <c r="H21" s="115"/>
      <c r="I21" s="115"/>
      <c r="J21" s="115"/>
      <c r="K21" s="115"/>
      <c r="L21" s="125"/>
      <c r="M21" s="56"/>
      <c r="N21" s="54"/>
      <c r="O21" s="55"/>
      <c r="P21" s="55"/>
      <c r="Q21" s="55"/>
      <c r="R21" s="107"/>
      <c r="S21" s="107"/>
      <c r="T21" s="107"/>
    </row>
    <row r="22" spans="1:20" s="67" customFormat="1" ht="15" customHeight="1">
      <c r="A22" s="56"/>
      <c r="B22" s="66"/>
      <c r="C22" s="88" t="s">
        <v>65</v>
      </c>
      <c r="D22" s="115"/>
      <c r="E22" s="115"/>
      <c r="F22" s="115"/>
      <c r="G22" s="115"/>
      <c r="H22" s="115"/>
      <c r="I22" s="115"/>
      <c r="J22" s="115"/>
      <c r="K22" s="115"/>
      <c r="L22" s="125"/>
      <c r="M22" s="56"/>
      <c r="N22" s="54"/>
      <c r="O22" s="55"/>
      <c r="P22" s="55"/>
      <c r="Q22" s="55"/>
      <c r="R22" s="107"/>
      <c r="S22" s="107"/>
      <c r="T22" s="107"/>
    </row>
    <row r="23" spans="1:20" ht="15" customHeight="1">
      <c r="B23" s="66"/>
      <c r="C23" s="88" t="s">
        <v>91</v>
      </c>
      <c r="D23" s="115"/>
      <c r="E23" s="115"/>
      <c r="F23" s="115"/>
      <c r="G23" s="115"/>
      <c r="H23" s="115"/>
      <c r="I23" s="115"/>
      <c r="J23" s="115"/>
      <c r="K23" s="115"/>
      <c r="L23" s="125"/>
      <c r="N23" s="54"/>
      <c r="O23" s="55"/>
      <c r="P23" s="55"/>
      <c r="Q23" s="55"/>
      <c r="R23" s="55"/>
      <c r="S23" s="55"/>
      <c r="T23" s="55"/>
    </row>
    <row r="24" spans="1:20" ht="15" customHeight="1">
      <c r="B24" s="66"/>
      <c r="C24" s="88" t="s">
        <v>66</v>
      </c>
      <c r="D24" s="202"/>
      <c r="E24" s="202"/>
      <c r="F24" s="202"/>
      <c r="G24" s="202"/>
      <c r="H24" s="202"/>
      <c r="I24" s="202"/>
      <c r="J24" s="202"/>
      <c r="K24" s="202"/>
      <c r="L24" s="125"/>
      <c r="N24" s="54"/>
      <c r="O24" s="55"/>
      <c r="P24" s="55"/>
      <c r="Q24" s="55"/>
      <c r="R24" s="55"/>
      <c r="S24" s="55"/>
      <c r="T24" s="55"/>
    </row>
    <row r="25" spans="1:20" ht="15" customHeight="1">
      <c r="B25" s="66"/>
      <c r="C25" s="78" t="s">
        <v>7</v>
      </c>
      <c r="D25" s="79"/>
      <c r="E25" s="79"/>
      <c r="F25" s="79"/>
      <c r="G25" s="79"/>
      <c r="H25" s="79"/>
      <c r="I25" s="79"/>
      <c r="J25" s="79"/>
      <c r="K25" s="79"/>
      <c r="L25" s="80"/>
      <c r="N25" s="54"/>
      <c r="O25" s="55"/>
      <c r="P25" s="55"/>
      <c r="Q25" s="55"/>
      <c r="R25" s="55"/>
      <c r="S25" s="55"/>
      <c r="T25" s="55"/>
    </row>
    <row r="26" spans="1:20" ht="15" customHeight="1">
      <c r="B26" s="66"/>
      <c r="C26" s="88" t="s">
        <v>64</v>
      </c>
      <c r="D26" s="115"/>
      <c r="E26" s="115"/>
      <c r="F26" s="115"/>
      <c r="G26" s="115"/>
      <c r="H26" s="115"/>
      <c r="I26" s="115"/>
      <c r="J26" s="115"/>
      <c r="K26" s="115"/>
      <c r="L26" s="125"/>
      <c r="N26" s="54"/>
      <c r="O26" s="55"/>
      <c r="P26" s="55"/>
      <c r="Q26" s="55"/>
      <c r="R26" s="55"/>
      <c r="S26" s="55"/>
      <c r="T26" s="55"/>
    </row>
    <row r="27" spans="1:20" ht="15" customHeight="1">
      <c r="B27" s="66"/>
      <c r="C27" s="88" t="s">
        <v>65</v>
      </c>
      <c r="D27" s="115"/>
      <c r="E27" s="115"/>
      <c r="F27" s="115"/>
      <c r="G27" s="115"/>
      <c r="H27" s="115"/>
      <c r="I27" s="115"/>
      <c r="J27" s="115"/>
      <c r="K27" s="115"/>
      <c r="L27" s="125"/>
      <c r="N27" s="54"/>
      <c r="O27" s="55"/>
      <c r="P27" s="55"/>
      <c r="Q27" s="55"/>
      <c r="R27" s="55"/>
      <c r="S27" s="55"/>
      <c r="T27" s="55"/>
    </row>
    <row r="28" spans="1:20" ht="15" customHeight="1">
      <c r="B28" s="66"/>
      <c r="C28" s="88" t="s">
        <v>91</v>
      </c>
      <c r="D28" s="115"/>
      <c r="E28" s="115"/>
      <c r="F28" s="115"/>
      <c r="G28" s="115"/>
      <c r="H28" s="115"/>
      <c r="I28" s="115"/>
      <c r="J28" s="115"/>
      <c r="K28" s="115"/>
      <c r="L28" s="125"/>
      <c r="N28" s="54"/>
      <c r="O28" s="55"/>
      <c r="P28" s="55"/>
      <c r="Q28" s="55"/>
      <c r="R28" s="55"/>
      <c r="S28" s="55"/>
      <c r="T28" s="55"/>
    </row>
    <row r="29" spans="1:20" ht="15" customHeight="1">
      <c r="B29" s="66"/>
      <c r="C29" s="88" t="s">
        <v>66</v>
      </c>
      <c r="D29" s="202"/>
      <c r="E29" s="202"/>
      <c r="F29" s="202"/>
      <c r="G29" s="202"/>
      <c r="H29" s="202"/>
      <c r="I29" s="202"/>
      <c r="J29" s="202"/>
      <c r="K29" s="202"/>
      <c r="L29" s="125"/>
      <c r="N29" s="54"/>
      <c r="O29" s="55"/>
      <c r="P29" s="55"/>
      <c r="Q29" s="55"/>
      <c r="R29" s="55"/>
      <c r="S29" s="55"/>
      <c r="T29" s="55"/>
    </row>
    <row r="30" spans="1:20" ht="15" customHeight="1">
      <c r="B30" s="66"/>
      <c r="C30" s="78" t="s">
        <v>8</v>
      </c>
      <c r="D30" s="79"/>
      <c r="E30" s="79"/>
      <c r="F30" s="79"/>
      <c r="G30" s="79"/>
      <c r="H30" s="79"/>
      <c r="I30" s="79"/>
      <c r="J30" s="79"/>
      <c r="K30" s="79"/>
      <c r="L30" s="80"/>
      <c r="N30" s="54"/>
      <c r="O30" s="55"/>
      <c r="P30" s="55"/>
      <c r="Q30" s="55"/>
      <c r="R30" s="55"/>
      <c r="S30" s="55"/>
      <c r="T30" s="55"/>
    </row>
    <row r="31" spans="1:20" ht="15" customHeight="1">
      <c r="B31" s="66"/>
      <c r="C31" s="88" t="s">
        <v>64</v>
      </c>
      <c r="D31" s="115"/>
      <c r="E31" s="115"/>
      <c r="F31" s="115"/>
      <c r="G31" s="115"/>
      <c r="H31" s="115"/>
      <c r="I31" s="115"/>
      <c r="J31" s="115"/>
      <c r="K31" s="115"/>
      <c r="L31" s="125"/>
      <c r="N31" s="54"/>
      <c r="O31" s="55"/>
      <c r="P31" s="55"/>
      <c r="Q31" s="55"/>
      <c r="R31" s="55"/>
      <c r="S31" s="55"/>
      <c r="T31" s="55"/>
    </row>
    <row r="32" spans="1:20" ht="15" customHeight="1">
      <c r="B32" s="66"/>
      <c r="C32" s="88" t="s">
        <v>65</v>
      </c>
      <c r="D32" s="115"/>
      <c r="E32" s="115"/>
      <c r="F32" s="115"/>
      <c r="G32" s="115"/>
      <c r="H32" s="115"/>
      <c r="I32" s="115"/>
      <c r="J32" s="115"/>
      <c r="K32" s="115"/>
      <c r="L32" s="125"/>
      <c r="N32" s="54"/>
      <c r="O32" s="55"/>
      <c r="P32" s="55"/>
      <c r="Q32" s="55"/>
      <c r="R32" s="55"/>
      <c r="S32" s="55"/>
      <c r="T32" s="55"/>
    </row>
    <row r="33" spans="1:20" ht="15" customHeight="1">
      <c r="B33" s="66"/>
      <c r="C33" s="88" t="s">
        <v>91</v>
      </c>
      <c r="D33" s="115"/>
      <c r="E33" s="115"/>
      <c r="F33" s="115"/>
      <c r="G33" s="115"/>
      <c r="H33" s="115"/>
      <c r="I33" s="115"/>
      <c r="J33" s="115"/>
      <c r="K33" s="115"/>
      <c r="L33" s="125"/>
      <c r="N33" s="54"/>
      <c r="O33" s="55"/>
      <c r="P33" s="55"/>
      <c r="Q33" s="55"/>
      <c r="R33" s="55"/>
      <c r="S33" s="55"/>
      <c r="T33" s="55"/>
    </row>
    <row r="34" spans="1:20" ht="15" customHeight="1">
      <c r="B34" s="66"/>
      <c r="C34" s="88" t="s">
        <v>66</v>
      </c>
      <c r="D34" s="202"/>
      <c r="E34" s="202"/>
      <c r="F34" s="202"/>
      <c r="G34" s="202"/>
      <c r="H34" s="202"/>
      <c r="I34" s="202"/>
      <c r="J34" s="202"/>
      <c r="K34" s="202"/>
      <c r="L34" s="125"/>
      <c r="N34" s="54"/>
      <c r="O34" s="55"/>
      <c r="P34" s="55"/>
      <c r="Q34" s="55"/>
      <c r="R34" s="55"/>
      <c r="S34" s="55"/>
      <c r="T34" s="55"/>
    </row>
    <row r="35" spans="1:20" ht="15" customHeight="1">
      <c r="B35" s="66"/>
      <c r="C35" s="78" t="s">
        <v>13</v>
      </c>
      <c r="D35" s="79"/>
      <c r="E35" s="79"/>
      <c r="F35" s="79"/>
      <c r="G35" s="79"/>
      <c r="H35" s="79"/>
      <c r="I35" s="79"/>
      <c r="J35" s="79"/>
      <c r="K35" s="79"/>
      <c r="L35" s="80"/>
      <c r="N35" s="54"/>
      <c r="O35" s="55"/>
      <c r="P35" s="55"/>
      <c r="Q35" s="55"/>
      <c r="R35" s="55"/>
      <c r="S35" s="55"/>
      <c r="T35" s="55"/>
    </row>
    <row r="36" spans="1:20" ht="15" customHeight="1">
      <c r="B36" s="66"/>
      <c r="C36" s="78" t="s">
        <v>64</v>
      </c>
      <c r="D36" s="98"/>
      <c r="E36" s="98"/>
      <c r="F36" s="98"/>
      <c r="G36" s="98"/>
      <c r="H36" s="98"/>
      <c r="I36" s="98"/>
      <c r="J36" s="98"/>
      <c r="K36" s="98"/>
      <c r="L36" s="80"/>
      <c r="N36" s="54"/>
      <c r="O36" s="55"/>
      <c r="P36" s="55"/>
      <c r="Q36" s="55"/>
      <c r="R36" s="55"/>
      <c r="S36" s="55"/>
      <c r="T36" s="55"/>
    </row>
    <row r="37" spans="1:20" ht="15" customHeight="1">
      <c r="B37" s="66"/>
      <c r="C37" s="78" t="s">
        <v>65</v>
      </c>
      <c r="D37" s="98"/>
      <c r="E37" s="98"/>
      <c r="F37" s="98"/>
      <c r="G37" s="98"/>
      <c r="H37" s="98"/>
      <c r="I37" s="98"/>
      <c r="J37" s="98"/>
      <c r="K37" s="98"/>
      <c r="L37" s="80"/>
      <c r="N37" s="54"/>
      <c r="O37" s="55"/>
      <c r="P37" s="55"/>
      <c r="Q37" s="55"/>
      <c r="R37" s="55"/>
      <c r="S37" s="55"/>
      <c r="T37" s="55"/>
    </row>
    <row r="38" spans="1:20" ht="15" customHeight="1">
      <c r="B38" s="66"/>
      <c r="C38" s="78" t="s">
        <v>91</v>
      </c>
      <c r="D38" s="98"/>
      <c r="E38" s="98"/>
      <c r="F38" s="98"/>
      <c r="G38" s="98"/>
      <c r="H38" s="98"/>
      <c r="I38" s="98"/>
      <c r="J38" s="98"/>
      <c r="K38" s="98"/>
      <c r="L38" s="80"/>
      <c r="N38" s="54"/>
      <c r="O38" s="55"/>
      <c r="P38" s="55"/>
      <c r="Q38" s="55"/>
      <c r="R38" s="55"/>
      <c r="S38" s="55"/>
      <c r="T38" s="55"/>
    </row>
    <row r="39" spans="1:20" ht="15" customHeight="1">
      <c r="B39" s="66"/>
      <c r="C39" s="78" t="s">
        <v>66</v>
      </c>
      <c r="D39" s="101"/>
      <c r="E39" s="101"/>
      <c r="F39" s="101"/>
      <c r="G39" s="101"/>
      <c r="H39" s="101"/>
      <c r="I39" s="101"/>
      <c r="J39" s="101"/>
      <c r="K39" s="101"/>
      <c r="L39" s="80"/>
      <c r="N39" s="54"/>
      <c r="O39" s="55"/>
      <c r="P39" s="55"/>
      <c r="Q39" s="55"/>
      <c r="R39" s="55"/>
      <c r="S39" s="55"/>
      <c r="T39" s="55"/>
    </row>
    <row r="40" spans="1:20" s="84" customFormat="1" ht="15" customHeight="1">
      <c r="A40" s="56"/>
      <c r="B40" s="66"/>
      <c r="C40" s="102"/>
      <c r="D40" s="103"/>
      <c r="E40" s="103"/>
      <c r="F40" s="103"/>
      <c r="G40" s="103"/>
      <c r="H40" s="103"/>
      <c r="I40" s="103"/>
      <c r="J40" s="103"/>
      <c r="K40" s="103"/>
      <c r="L40" s="104" t="s">
        <v>239</v>
      </c>
      <c r="M40" s="56"/>
      <c r="N40" s="54"/>
      <c r="O40" s="55"/>
      <c r="P40" s="55"/>
      <c r="Q40" s="55"/>
      <c r="R40" s="55"/>
      <c r="S40" s="55"/>
      <c r="T40" s="55"/>
    </row>
    <row r="41" spans="1:20" ht="15" customHeight="1">
      <c r="B41" s="66"/>
      <c r="D41" s="97"/>
      <c r="E41" s="97"/>
      <c r="F41" s="97"/>
      <c r="G41" s="97"/>
      <c r="H41" s="97"/>
      <c r="I41" s="97"/>
      <c r="J41" s="97"/>
      <c r="K41" s="97"/>
      <c r="N41" s="54"/>
      <c r="O41" s="55"/>
      <c r="P41" s="55"/>
      <c r="Q41" s="55"/>
      <c r="R41" s="55"/>
      <c r="S41" s="55"/>
      <c r="T41" s="55"/>
    </row>
    <row r="42" spans="1:20" ht="15" customHeight="1">
      <c r="N42" s="54"/>
      <c r="O42" s="55"/>
      <c r="P42" s="55"/>
      <c r="Q42" s="55"/>
      <c r="R42" s="55"/>
      <c r="S42" s="55"/>
      <c r="T42" s="55"/>
    </row>
    <row r="43" spans="1:20" ht="15" customHeight="1">
      <c r="N43" s="54"/>
      <c r="O43" s="55"/>
      <c r="P43" s="55"/>
      <c r="Q43" s="55"/>
      <c r="R43" s="55"/>
      <c r="S43" s="55"/>
      <c r="T43" s="55"/>
    </row>
    <row r="45" spans="1:20" ht="15" customHeight="1">
      <c r="B45" s="69"/>
    </row>
    <row r="48" spans="1:20" ht="15" customHeight="1">
      <c r="B48" s="70"/>
      <c r="C48" s="62"/>
      <c r="D48" s="62"/>
      <c r="E48" s="62"/>
      <c r="F48" s="62"/>
      <c r="G48" s="62"/>
      <c r="H48" s="62"/>
      <c r="I48" s="62"/>
      <c r="J48" s="62"/>
      <c r="K48" s="62"/>
      <c r="L48" s="62"/>
    </row>
    <row r="49" spans="2:12" ht="15" customHeight="1">
      <c r="B49" s="71"/>
      <c r="C49" s="62"/>
      <c r="D49" s="71"/>
      <c r="E49" s="62"/>
      <c r="F49" s="62"/>
      <c r="G49" s="62"/>
      <c r="H49" s="62"/>
      <c r="I49" s="62"/>
      <c r="J49" s="62"/>
      <c r="K49" s="62"/>
      <c r="L49" s="62"/>
    </row>
    <row r="50" spans="2:12" ht="15" customHeight="1">
      <c r="B50" s="71"/>
      <c r="C50" s="62"/>
      <c r="D50" s="71"/>
      <c r="E50" s="62"/>
      <c r="F50" s="62"/>
      <c r="G50" s="62"/>
      <c r="H50" s="62"/>
      <c r="I50" s="62"/>
      <c r="J50" s="62"/>
      <c r="K50" s="62"/>
      <c r="L50" s="62"/>
    </row>
    <row r="51" spans="2:12" ht="15" customHeight="1">
      <c r="B51" s="71"/>
      <c r="C51" s="62"/>
      <c r="D51" s="62"/>
      <c r="E51" s="62"/>
      <c r="F51" s="62"/>
      <c r="G51" s="62"/>
      <c r="H51" s="62"/>
      <c r="I51" s="62"/>
      <c r="J51" s="62"/>
      <c r="K51" s="62"/>
      <c r="L51" s="62"/>
    </row>
    <row r="71" spans="2:2" ht="15" customHeight="1">
      <c r="B71" s="66"/>
    </row>
    <row r="88" spans="4:4" ht="15" customHeight="1">
      <c r="D88" s="90"/>
    </row>
  </sheetData>
  <mergeCells count="1">
    <mergeCell ref="C3:L3"/>
  </mergeCells>
  <hyperlinks>
    <hyperlink ref="L1" location="Index!A1" display="Index"/>
  </hyperlinks>
  <pageMargins left="0.75" right="0.75" top="1" bottom="1" header="0.5" footer="0.5"/>
  <pageSetup scale="90" orientation="portrait" r:id="rId1"/>
  <headerFooter alignWithMargins="0"/>
  <colBreaks count="1" manualBreakCount="1">
    <brk id="12"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70C0"/>
  </sheetPr>
  <dimension ref="B1:X87"/>
  <sheetViews>
    <sheetView workbookViewId="0"/>
  </sheetViews>
  <sheetFormatPr defaultColWidth="9.5" defaultRowHeight="11.25"/>
  <cols>
    <col min="1" max="2" width="9.5" style="4"/>
    <col min="3" max="3" width="27.5" style="4" customWidth="1"/>
    <col min="4" max="12" width="12.5" style="4" customWidth="1"/>
    <col min="13" max="13" width="10.83203125" style="4" customWidth="1"/>
    <col min="14" max="16384" width="9.5" style="4"/>
  </cols>
  <sheetData>
    <row r="1" spans="2:24" s="189" customFormat="1" ht="57" customHeight="1">
      <c r="B1" s="293"/>
      <c r="C1" s="294"/>
      <c r="E1" s="295"/>
      <c r="L1" s="296" t="s">
        <v>62</v>
      </c>
    </row>
    <row r="2" spans="2:24" ht="12.75" customHeight="1">
      <c r="B2" s="1"/>
      <c r="C2" s="2"/>
      <c r="D2" s="2"/>
      <c r="E2" s="2"/>
      <c r="F2" s="2"/>
      <c r="G2" s="2"/>
      <c r="H2" s="2"/>
      <c r="I2" s="2"/>
      <c r="J2" s="2"/>
      <c r="K2" s="2"/>
      <c r="L2" s="2"/>
      <c r="M2" s="41"/>
    </row>
    <row r="3" spans="2:24" ht="18" customHeight="1">
      <c r="B3" s="5"/>
      <c r="C3" s="312" t="str">
        <f>CONCATENATE(Index!C24," ",Index!D24)</f>
        <v>Table 2.6a: Automated Park Assist - Total Market</v>
      </c>
      <c r="D3" s="312"/>
      <c r="E3" s="312"/>
      <c r="F3" s="312"/>
      <c r="G3" s="312"/>
      <c r="H3" s="312"/>
      <c r="I3" s="312"/>
      <c r="J3" s="312"/>
      <c r="K3" s="312"/>
      <c r="L3" s="312"/>
      <c r="M3" s="8"/>
      <c r="N3" s="9"/>
      <c r="O3" s="10"/>
      <c r="P3" s="11"/>
      <c r="Q3" s="11"/>
      <c r="R3" s="11"/>
      <c r="S3" s="11"/>
      <c r="T3" s="11"/>
    </row>
    <row r="4" spans="2:24" ht="30" customHeight="1">
      <c r="B4" s="5"/>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14"/>
      <c r="O4" s="10"/>
      <c r="P4" s="11"/>
      <c r="Q4" s="11"/>
      <c r="R4" s="11"/>
      <c r="S4" s="11"/>
      <c r="T4" s="11"/>
      <c r="X4" s="15"/>
    </row>
    <row r="5" spans="2:24" ht="15" customHeight="1">
      <c r="B5" s="5"/>
      <c r="C5" s="75" t="s">
        <v>1</v>
      </c>
      <c r="D5" s="76"/>
      <c r="E5" s="76"/>
      <c r="F5" s="76"/>
      <c r="G5" s="76"/>
      <c r="H5" s="76"/>
      <c r="I5" s="76"/>
      <c r="J5" s="76"/>
      <c r="K5" s="76"/>
      <c r="L5" s="77"/>
      <c r="N5" s="14"/>
      <c r="O5" s="10"/>
      <c r="P5" s="11"/>
      <c r="Q5" s="11"/>
      <c r="R5" s="11"/>
      <c r="S5" s="11"/>
      <c r="T5" s="11"/>
    </row>
    <row r="6" spans="2:24" ht="15" customHeight="1">
      <c r="B6" s="5"/>
      <c r="C6" s="88" t="s">
        <v>10</v>
      </c>
      <c r="D6" s="115"/>
      <c r="E6" s="115"/>
      <c r="F6" s="115"/>
      <c r="G6" s="115"/>
      <c r="H6" s="115"/>
      <c r="I6" s="115"/>
      <c r="J6" s="115"/>
      <c r="K6" s="115"/>
      <c r="L6" s="125"/>
      <c r="N6" s="14"/>
      <c r="O6" s="10"/>
      <c r="P6" s="11"/>
      <c r="Q6" s="11"/>
      <c r="R6" s="11"/>
      <c r="S6" s="11"/>
      <c r="T6" s="11"/>
    </row>
    <row r="7" spans="2:24" ht="15" customHeight="1">
      <c r="B7" s="5"/>
      <c r="C7" s="88" t="s">
        <v>134</v>
      </c>
      <c r="D7" s="114"/>
      <c r="E7" s="114"/>
      <c r="F7" s="114"/>
      <c r="G7" s="114"/>
      <c r="H7" s="114"/>
      <c r="I7" s="114"/>
      <c r="J7" s="114"/>
      <c r="K7" s="114"/>
      <c r="L7" s="125"/>
      <c r="N7" s="14"/>
      <c r="O7" s="10"/>
      <c r="P7" s="11"/>
      <c r="Q7" s="11"/>
      <c r="R7" s="11"/>
      <c r="S7" s="11"/>
      <c r="T7" s="11"/>
    </row>
    <row r="8" spans="2:24" ht="15" customHeight="1">
      <c r="B8" s="5"/>
      <c r="C8" s="88" t="s">
        <v>11</v>
      </c>
      <c r="D8" s="145"/>
      <c r="E8" s="145"/>
      <c r="F8" s="145"/>
      <c r="G8" s="145"/>
      <c r="H8" s="145"/>
      <c r="I8" s="145"/>
      <c r="J8" s="145"/>
      <c r="K8" s="145"/>
      <c r="L8" s="125"/>
      <c r="N8" s="14"/>
      <c r="O8" s="10"/>
      <c r="P8" s="11"/>
      <c r="Q8" s="11"/>
      <c r="R8" s="11"/>
      <c r="S8" s="11"/>
      <c r="T8" s="11"/>
    </row>
    <row r="9" spans="2:24" ht="15" customHeight="1">
      <c r="B9" s="5"/>
      <c r="C9" s="88" t="s">
        <v>12</v>
      </c>
      <c r="D9" s="202"/>
      <c r="E9" s="202"/>
      <c r="F9" s="202"/>
      <c r="G9" s="202"/>
      <c r="H9" s="202"/>
      <c r="I9" s="202"/>
      <c r="J9" s="202"/>
      <c r="K9" s="202"/>
      <c r="L9" s="125"/>
      <c r="N9" s="14"/>
      <c r="O9" s="10"/>
      <c r="P9" s="11"/>
      <c r="Q9" s="11"/>
      <c r="R9" s="11"/>
      <c r="S9" s="11"/>
      <c r="T9" s="11"/>
    </row>
    <row r="10" spans="2:24" ht="15" customHeight="1">
      <c r="B10" s="5"/>
      <c r="C10" s="78" t="s">
        <v>4</v>
      </c>
      <c r="D10" s="79"/>
      <c r="E10" s="79"/>
      <c r="F10" s="79"/>
      <c r="G10" s="79"/>
      <c r="H10" s="79"/>
      <c r="I10" s="79"/>
      <c r="J10" s="79"/>
      <c r="K10" s="79"/>
      <c r="L10" s="80"/>
      <c r="N10" s="9"/>
      <c r="O10" s="10"/>
      <c r="P10" s="11"/>
      <c r="Q10" s="11"/>
      <c r="R10" s="11"/>
      <c r="S10" s="11"/>
      <c r="T10" s="11"/>
    </row>
    <row r="11" spans="2:24" ht="15" customHeight="1">
      <c r="B11" s="5"/>
      <c r="C11" s="88" t="s">
        <v>10</v>
      </c>
      <c r="D11" s="115"/>
      <c r="E11" s="115"/>
      <c r="F11" s="115"/>
      <c r="G11" s="115"/>
      <c r="H11" s="115"/>
      <c r="I11" s="115"/>
      <c r="J11" s="115"/>
      <c r="K11" s="115"/>
      <c r="L11" s="125"/>
      <c r="N11" s="9"/>
      <c r="O11" s="10"/>
      <c r="P11" s="11"/>
      <c r="Q11" s="11"/>
      <c r="R11" s="11"/>
      <c r="S11" s="11"/>
      <c r="T11" s="11"/>
    </row>
    <row r="12" spans="2:24" ht="15" customHeight="1">
      <c r="B12" s="5"/>
      <c r="C12" s="88" t="s">
        <v>134</v>
      </c>
      <c r="D12" s="114"/>
      <c r="E12" s="114"/>
      <c r="F12" s="114"/>
      <c r="G12" s="114"/>
      <c r="H12" s="114"/>
      <c r="I12" s="114"/>
      <c r="J12" s="114"/>
      <c r="K12" s="114"/>
      <c r="L12" s="125"/>
      <c r="N12" s="9"/>
      <c r="O12" s="10"/>
      <c r="P12" s="11"/>
      <c r="Q12" s="11"/>
      <c r="R12" s="11"/>
      <c r="S12" s="11"/>
      <c r="T12" s="11"/>
    </row>
    <row r="13" spans="2:24" ht="15" customHeight="1">
      <c r="B13" s="5"/>
      <c r="C13" s="88" t="s">
        <v>11</v>
      </c>
      <c r="D13" s="145"/>
      <c r="E13" s="145"/>
      <c r="F13" s="145"/>
      <c r="G13" s="145"/>
      <c r="H13" s="145"/>
      <c r="I13" s="145"/>
      <c r="J13" s="145"/>
      <c r="K13" s="145"/>
      <c r="L13" s="125"/>
      <c r="N13" s="9"/>
      <c r="O13" s="10"/>
      <c r="P13" s="11"/>
      <c r="Q13" s="11"/>
      <c r="R13" s="11"/>
      <c r="S13" s="11"/>
      <c r="T13" s="11"/>
    </row>
    <row r="14" spans="2:24" ht="15" customHeight="1">
      <c r="B14" s="5"/>
      <c r="C14" s="88" t="s">
        <v>12</v>
      </c>
      <c r="D14" s="202"/>
      <c r="E14" s="202"/>
      <c r="F14" s="202"/>
      <c r="G14" s="202"/>
      <c r="H14" s="202"/>
      <c r="I14" s="202"/>
      <c r="J14" s="202"/>
      <c r="K14" s="202"/>
      <c r="L14" s="125"/>
      <c r="N14" s="9"/>
      <c r="O14" s="10"/>
      <c r="P14" s="11"/>
      <c r="Q14" s="11"/>
      <c r="R14" s="11"/>
      <c r="S14" s="11"/>
      <c r="T14" s="11"/>
    </row>
    <row r="15" spans="2:24" ht="15" customHeight="1">
      <c r="B15" s="5"/>
      <c r="C15" s="78" t="s">
        <v>5</v>
      </c>
      <c r="D15" s="79"/>
      <c r="E15" s="79"/>
      <c r="F15" s="79"/>
      <c r="G15" s="79"/>
      <c r="H15" s="79"/>
      <c r="I15" s="79"/>
      <c r="J15" s="79"/>
      <c r="K15" s="79"/>
      <c r="L15" s="80"/>
      <c r="N15" s="9"/>
      <c r="O15" s="10"/>
      <c r="P15" s="11"/>
      <c r="Q15" s="11"/>
      <c r="R15" s="11"/>
      <c r="S15" s="11"/>
      <c r="T15" s="11"/>
    </row>
    <row r="16" spans="2:24" s="15" customFormat="1" ht="15" customHeight="1">
      <c r="B16" s="198"/>
      <c r="C16" s="88" t="s">
        <v>10</v>
      </c>
      <c r="D16" s="115"/>
      <c r="E16" s="115"/>
      <c r="F16" s="115"/>
      <c r="G16" s="115"/>
      <c r="H16" s="115"/>
      <c r="I16" s="115"/>
      <c r="J16" s="115"/>
      <c r="K16" s="115"/>
      <c r="L16" s="125"/>
      <c r="N16" s="199"/>
      <c r="O16" s="200"/>
      <c r="P16" s="201"/>
      <c r="Q16" s="201"/>
      <c r="R16" s="201"/>
      <c r="S16" s="201"/>
      <c r="T16" s="201"/>
    </row>
    <row r="17" spans="2:20" s="15" customFormat="1" ht="15" customHeight="1">
      <c r="B17" s="198"/>
      <c r="C17" s="88" t="s">
        <v>134</v>
      </c>
      <c r="D17" s="114"/>
      <c r="E17" s="114"/>
      <c r="F17" s="114"/>
      <c r="G17" s="114"/>
      <c r="H17" s="114"/>
      <c r="I17" s="114"/>
      <c r="J17" s="114"/>
      <c r="K17" s="114"/>
      <c r="L17" s="125"/>
      <c r="N17" s="199"/>
      <c r="O17" s="200"/>
      <c r="P17" s="201"/>
      <c r="Q17" s="201"/>
      <c r="R17" s="201"/>
      <c r="S17" s="201"/>
      <c r="T17" s="201"/>
    </row>
    <row r="18" spans="2:20" s="15" customFormat="1" ht="15" customHeight="1">
      <c r="B18" s="198"/>
      <c r="C18" s="88" t="s">
        <v>11</v>
      </c>
      <c r="D18" s="145"/>
      <c r="E18" s="145"/>
      <c r="F18" s="145"/>
      <c r="G18" s="145"/>
      <c r="H18" s="145"/>
      <c r="I18" s="145"/>
      <c r="J18" s="145"/>
      <c r="K18" s="145"/>
      <c r="L18" s="125"/>
      <c r="N18" s="199"/>
      <c r="O18" s="200"/>
      <c r="P18" s="201"/>
      <c r="Q18" s="201"/>
      <c r="R18" s="201"/>
      <c r="S18" s="201"/>
      <c r="T18" s="201"/>
    </row>
    <row r="19" spans="2:20" s="15" customFormat="1" ht="15" customHeight="1">
      <c r="B19" s="198"/>
      <c r="C19" s="88" t="s">
        <v>12</v>
      </c>
      <c r="D19" s="202"/>
      <c r="E19" s="202"/>
      <c r="F19" s="202"/>
      <c r="G19" s="202"/>
      <c r="H19" s="202"/>
      <c r="I19" s="202"/>
      <c r="J19" s="202"/>
      <c r="K19" s="202"/>
      <c r="L19" s="125"/>
      <c r="N19" s="199"/>
      <c r="O19" s="200"/>
      <c r="P19" s="201"/>
      <c r="Q19" s="201"/>
      <c r="R19" s="201"/>
      <c r="S19" s="201"/>
      <c r="T19" s="201"/>
    </row>
    <row r="20" spans="2:20" ht="15" customHeight="1">
      <c r="B20" s="5"/>
      <c r="C20" s="78" t="s">
        <v>6</v>
      </c>
      <c r="D20" s="79"/>
      <c r="E20" s="79"/>
      <c r="F20" s="79"/>
      <c r="G20" s="79"/>
      <c r="H20" s="79"/>
      <c r="I20" s="79"/>
      <c r="J20" s="79"/>
      <c r="K20" s="79"/>
      <c r="L20" s="80"/>
      <c r="N20" s="9"/>
      <c r="O20" s="10"/>
      <c r="P20" s="11"/>
      <c r="Q20" s="11"/>
      <c r="R20" s="11"/>
      <c r="S20" s="11"/>
      <c r="T20" s="11"/>
    </row>
    <row r="21" spans="2:20" ht="15" customHeight="1">
      <c r="B21" s="5"/>
      <c r="C21" s="88" t="s">
        <v>10</v>
      </c>
      <c r="D21" s="115"/>
      <c r="E21" s="115"/>
      <c r="F21" s="115"/>
      <c r="G21" s="115"/>
      <c r="H21" s="115"/>
      <c r="I21" s="115"/>
      <c r="J21" s="115"/>
      <c r="K21" s="115"/>
      <c r="L21" s="125"/>
      <c r="N21" s="9"/>
      <c r="O21" s="10"/>
      <c r="P21" s="11"/>
      <c r="Q21" s="11"/>
      <c r="R21" s="11"/>
      <c r="S21" s="11"/>
      <c r="T21" s="11"/>
    </row>
    <row r="22" spans="2:20" ht="15" customHeight="1">
      <c r="B22" s="5"/>
      <c r="C22" s="88" t="s">
        <v>134</v>
      </c>
      <c r="D22" s="114"/>
      <c r="E22" s="114"/>
      <c r="F22" s="114"/>
      <c r="G22" s="114"/>
      <c r="H22" s="114"/>
      <c r="I22" s="114"/>
      <c r="J22" s="114"/>
      <c r="K22" s="114"/>
      <c r="L22" s="125"/>
      <c r="N22" s="9"/>
      <c r="O22" s="10"/>
      <c r="P22" s="11"/>
      <c r="Q22" s="11"/>
      <c r="R22" s="11"/>
      <c r="S22" s="11"/>
      <c r="T22" s="11"/>
    </row>
    <row r="23" spans="2:20" ht="15" customHeight="1">
      <c r="B23" s="5"/>
      <c r="C23" s="88" t="s">
        <v>11</v>
      </c>
      <c r="D23" s="145"/>
      <c r="E23" s="145"/>
      <c r="F23" s="145"/>
      <c r="G23" s="145"/>
      <c r="H23" s="145"/>
      <c r="I23" s="145"/>
      <c r="J23" s="145"/>
      <c r="K23" s="145"/>
      <c r="L23" s="125"/>
      <c r="N23" s="9"/>
      <c r="O23" s="10"/>
      <c r="P23" s="11"/>
      <c r="Q23" s="11"/>
      <c r="R23" s="11"/>
      <c r="S23" s="11"/>
      <c r="T23" s="11"/>
    </row>
    <row r="24" spans="2:20" ht="15" customHeight="1">
      <c r="B24" s="5"/>
      <c r="C24" s="88" t="s">
        <v>12</v>
      </c>
      <c r="D24" s="202"/>
      <c r="E24" s="202"/>
      <c r="F24" s="202"/>
      <c r="G24" s="202"/>
      <c r="H24" s="202"/>
      <c r="I24" s="202"/>
      <c r="J24" s="202"/>
      <c r="K24" s="202"/>
      <c r="L24" s="125"/>
      <c r="N24" s="9"/>
      <c r="O24" s="10"/>
      <c r="P24" s="11"/>
      <c r="Q24" s="11"/>
      <c r="R24" s="11"/>
      <c r="S24" s="11"/>
      <c r="T24" s="11"/>
    </row>
    <row r="25" spans="2:20" ht="15" customHeight="1">
      <c r="B25" s="5"/>
      <c r="C25" s="78" t="s">
        <v>7</v>
      </c>
      <c r="D25" s="79"/>
      <c r="E25" s="79"/>
      <c r="F25" s="79"/>
      <c r="G25" s="79"/>
      <c r="H25" s="79"/>
      <c r="I25" s="79"/>
      <c r="J25" s="79"/>
      <c r="K25" s="79"/>
      <c r="L25" s="80"/>
      <c r="N25" s="9"/>
      <c r="O25" s="10"/>
      <c r="P25" s="11"/>
      <c r="Q25" s="11"/>
      <c r="R25" s="11"/>
      <c r="S25" s="11"/>
      <c r="T25" s="11"/>
    </row>
    <row r="26" spans="2:20" ht="15" customHeight="1">
      <c r="B26" s="5"/>
      <c r="C26" s="88" t="s">
        <v>10</v>
      </c>
      <c r="D26" s="115"/>
      <c r="E26" s="115"/>
      <c r="F26" s="115"/>
      <c r="G26" s="115"/>
      <c r="H26" s="115"/>
      <c r="I26" s="115"/>
      <c r="J26" s="115"/>
      <c r="K26" s="115"/>
      <c r="L26" s="125"/>
      <c r="N26" s="9"/>
      <c r="O26" s="10"/>
      <c r="P26" s="11"/>
      <c r="Q26" s="11"/>
      <c r="R26" s="11"/>
      <c r="S26" s="11"/>
      <c r="T26" s="11"/>
    </row>
    <row r="27" spans="2:20" ht="15" customHeight="1">
      <c r="B27" s="5"/>
      <c r="C27" s="88" t="s">
        <v>134</v>
      </c>
      <c r="D27" s="114"/>
      <c r="E27" s="114"/>
      <c r="F27" s="114"/>
      <c r="G27" s="114"/>
      <c r="H27" s="114"/>
      <c r="I27" s="114"/>
      <c r="J27" s="114"/>
      <c r="K27" s="114"/>
      <c r="L27" s="125"/>
      <c r="N27" s="9"/>
      <c r="O27" s="10"/>
      <c r="P27" s="11"/>
      <c r="Q27" s="11"/>
      <c r="R27" s="11"/>
      <c r="S27" s="11"/>
      <c r="T27" s="11"/>
    </row>
    <row r="28" spans="2:20" ht="15" customHeight="1">
      <c r="B28" s="5"/>
      <c r="C28" s="88" t="s">
        <v>11</v>
      </c>
      <c r="D28" s="145"/>
      <c r="E28" s="145"/>
      <c r="F28" s="145"/>
      <c r="G28" s="145"/>
      <c r="H28" s="145"/>
      <c r="I28" s="145"/>
      <c r="J28" s="145"/>
      <c r="K28" s="145"/>
      <c r="L28" s="125"/>
      <c r="N28" s="9"/>
      <c r="O28" s="10"/>
      <c r="P28" s="11"/>
      <c r="Q28" s="11"/>
      <c r="R28" s="11"/>
      <c r="S28" s="11"/>
      <c r="T28" s="11"/>
    </row>
    <row r="29" spans="2:20" ht="15" customHeight="1">
      <c r="B29" s="5"/>
      <c r="C29" s="88" t="s">
        <v>12</v>
      </c>
      <c r="D29" s="202"/>
      <c r="E29" s="202"/>
      <c r="F29" s="202"/>
      <c r="G29" s="202"/>
      <c r="H29" s="202"/>
      <c r="I29" s="202"/>
      <c r="J29" s="202"/>
      <c r="K29" s="202"/>
      <c r="L29" s="125"/>
      <c r="N29" s="9"/>
      <c r="O29" s="10"/>
      <c r="P29" s="11"/>
      <c r="Q29" s="11"/>
      <c r="R29" s="11"/>
      <c r="S29" s="11"/>
      <c r="T29" s="11"/>
    </row>
    <row r="30" spans="2:20" ht="15" customHeight="1">
      <c r="B30" s="5"/>
      <c r="C30" s="78" t="s">
        <v>8</v>
      </c>
      <c r="D30" s="79"/>
      <c r="E30" s="79"/>
      <c r="F30" s="79"/>
      <c r="G30" s="79"/>
      <c r="H30" s="79"/>
      <c r="I30" s="79"/>
      <c r="J30" s="79"/>
      <c r="K30" s="79"/>
      <c r="L30" s="80"/>
      <c r="N30" s="9"/>
      <c r="O30" s="10"/>
      <c r="P30" s="11"/>
      <c r="Q30" s="11"/>
      <c r="R30" s="11"/>
      <c r="S30" s="11"/>
      <c r="T30" s="11"/>
    </row>
    <row r="31" spans="2:20" ht="15" customHeight="1">
      <c r="B31" s="5"/>
      <c r="C31" s="88" t="s">
        <v>10</v>
      </c>
      <c r="D31" s="115"/>
      <c r="E31" s="115"/>
      <c r="F31" s="115"/>
      <c r="G31" s="115"/>
      <c r="H31" s="115"/>
      <c r="I31" s="115"/>
      <c r="J31" s="115"/>
      <c r="K31" s="115"/>
      <c r="L31" s="125"/>
      <c r="N31" s="9"/>
      <c r="O31" s="10"/>
      <c r="P31" s="11"/>
      <c r="Q31" s="11"/>
      <c r="R31" s="11"/>
      <c r="S31" s="11"/>
      <c r="T31" s="11"/>
    </row>
    <row r="32" spans="2:20" ht="15" customHeight="1">
      <c r="B32" s="5"/>
      <c r="C32" s="88" t="s">
        <v>134</v>
      </c>
      <c r="D32" s="114"/>
      <c r="E32" s="114"/>
      <c r="F32" s="114"/>
      <c r="G32" s="114"/>
      <c r="H32" s="114"/>
      <c r="I32" s="114"/>
      <c r="J32" s="114"/>
      <c r="K32" s="114"/>
      <c r="L32" s="125"/>
      <c r="N32" s="9"/>
      <c r="O32" s="10"/>
      <c r="P32" s="11"/>
      <c r="Q32" s="11"/>
      <c r="R32" s="11"/>
      <c r="S32" s="11"/>
      <c r="T32" s="11"/>
    </row>
    <row r="33" spans="2:20" ht="15" customHeight="1">
      <c r="B33" s="5"/>
      <c r="C33" s="88" t="s">
        <v>11</v>
      </c>
      <c r="D33" s="145"/>
      <c r="E33" s="145"/>
      <c r="F33" s="145"/>
      <c r="G33" s="145"/>
      <c r="H33" s="145"/>
      <c r="I33" s="145"/>
      <c r="J33" s="145"/>
      <c r="K33" s="145"/>
      <c r="L33" s="125"/>
      <c r="N33" s="199"/>
      <c r="O33" s="10"/>
      <c r="P33" s="11"/>
      <c r="Q33" s="11"/>
      <c r="R33" s="11"/>
      <c r="S33" s="11"/>
      <c r="T33" s="11"/>
    </row>
    <row r="34" spans="2:20" ht="15" customHeight="1">
      <c r="B34" s="5"/>
      <c r="C34" s="88" t="s">
        <v>12</v>
      </c>
      <c r="D34" s="202"/>
      <c r="E34" s="202"/>
      <c r="F34" s="202"/>
      <c r="G34" s="202"/>
      <c r="H34" s="202"/>
      <c r="I34" s="202"/>
      <c r="J34" s="202"/>
      <c r="K34" s="202"/>
      <c r="L34" s="125"/>
      <c r="N34" s="199"/>
      <c r="O34" s="10"/>
      <c r="P34" s="11"/>
      <c r="Q34" s="11"/>
      <c r="R34" s="11"/>
      <c r="S34" s="11"/>
      <c r="T34" s="11"/>
    </row>
    <row r="35" spans="2:20" ht="15" customHeight="1">
      <c r="B35" s="5"/>
      <c r="C35" s="78" t="s">
        <v>13</v>
      </c>
      <c r="D35" s="79"/>
      <c r="E35" s="79"/>
      <c r="F35" s="79"/>
      <c r="G35" s="79"/>
      <c r="H35" s="79"/>
      <c r="I35" s="79"/>
      <c r="J35" s="79"/>
      <c r="K35" s="79"/>
      <c r="L35" s="80"/>
      <c r="N35" s="203"/>
      <c r="O35" s="24"/>
    </row>
    <row r="36" spans="2:20" ht="15" customHeight="1">
      <c r="B36" s="5"/>
      <c r="C36" s="78" t="s">
        <v>10</v>
      </c>
      <c r="D36" s="98"/>
      <c r="E36" s="98"/>
      <c r="F36" s="98"/>
      <c r="G36" s="98"/>
      <c r="H36" s="98"/>
      <c r="I36" s="98"/>
      <c r="J36" s="98"/>
      <c r="K36" s="98"/>
      <c r="L36" s="80"/>
      <c r="N36" s="203"/>
      <c r="O36" s="24"/>
    </row>
    <row r="37" spans="2:20" ht="15" customHeight="1">
      <c r="B37" s="5"/>
      <c r="C37" s="78" t="s">
        <v>134</v>
      </c>
      <c r="D37" s="79"/>
      <c r="E37" s="79"/>
      <c r="F37" s="79"/>
      <c r="G37" s="79"/>
      <c r="H37" s="79"/>
      <c r="I37" s="79"/>
      <c r="J37" s="79"/>
      <c r="K37" s="79"/>
      <c r="L37" s="80"/>
      <c r="N37" s="203"/>
      <c r="O37" s="24"/>
    </row>
    <row r="38" spans="2:20" ht="15" customHeight="1">
      <c r="B38" s="5"/>
      <c r="C38" s="78" t="s">
        <v>12</v>
      </c>
      <c r="D38" s="101"/>
      <c r="E38" s="101"/>
      <c r="F38" s="101"/>
      <c r="G38" s="101"/>
      <c r="H38" s="101"/>
      <c r="I38" s="101"/>
      <c r="J38" s="101"/>
      <c r="K38" s="101"/>
      <c r="L38" s="80"/>
      <c r="N38" s="204"/>
      <c r="O38" s="24"/>
    </row>
    <row r="39" spans="2:20" ht="15" customHeight="1">
      <c r="B39" s="5"/>
      <c r="C39" s="61"/>
      <c r="D39" s="28"/>
      <c r="E39" s="28"/>
      <c r="F39" s="28"/>
      <c r="G39" s="28"/>
      <c r="H39" s="28"/>
      <c r="I39" s="28"/>
      <c r="J39" s="28"/>
      <c r="K39" s="28"/>
      <c r="L39" s="104" t="s">
        <v>239</v>
      </c>
      <c r="N39" s="205"/>
      <c r="O39" s="24"/>
    </row>
    <row r="40" spans="2:20" ht="15" customHeight="1">
      <c r="B40" s="5"/>
      <c r="C40" s="24"/>
      <c r="D40" s="24"/>
      <c r="E40" s="24"/>
      <c r="F40" s="24"/>
      <c r="G40" s="24"/>
      <c r="H40" s="24"/>
      <c r="I40" s="24"/>
      <c r="J40" s="24"/>
      <c r="K40" s="24"/>
      <c r="L40" s="24"/>
      <c r="N40" s="7"/>
    </row>
    <row r="41" spans="2:20" ht="15" customHeight="1">
      <c r="C41" s="24"/>
      <c r="D41" s="24"/>
      <c r="E41" s="24"/>
      <c r="F41" s="24"/>
      <c r="G41" s="24"/>
      <c r="H41" s="24"/>
      <c r="I41" s="24"/>
      <c r="J41" s="24"/>
      <c r="K41" s="24"/>
      <c r="L41" s="24"/>
      <c r="N41" s="7"/>
    </row>
    <row r="42" spans="2:20" ht="15" customHeight="1">
      <c r="B42" s="24"/>
      <c r="C42" s="24"/>
      <c r="D42" s="24"/>
      <c r="E42" s="24"/>
      <c r="F42" s="24"/>
      <c r="G42" s="24"/>
      <c r="H42" s="24"/>
      <c r="I42" s="24"/>
      <c r="J42" s="24"/>
      <c r="K42" s="24"/>
      <c r="L42" s="24"/>
      <c r="N42" s="7"/>
    </row>
    <row r="43" spans="2:20" ht="15" customHeight="1">
      <c r="B43" s="24"/>
      <c r="C43" s="24"/>
      <c r="D43" s="24"/>
      <c r="E43" s="24"/>
      <c r="F43" s="24"/>
      <c r="G43" s="24"/>
      <c r="H43" s="24"/>
      <c r="I43" s="24"/>
      <c r="J43" s="24"/>
      <c r="K43" s="24"/>
      <c r="L43" s="24"/>
    </row>
    <row r="44" spans="2:20" ht="12.75">
      <c r="B44" s="30"/>
      <c r="C44" s="24"/>
      <c r="D44" s="24"/>
      <c r="E44" s="24"/>
      <c r="F44" s="24"/>
      <c r="G44" s="24"/>
      <c r="H44" s="24"/>
      <c r="I44" s="24"/>
      <c r="J44" s="24"/>
      <c r="K44" s="24"/>
      <c r="L44" s="24"/>
    </row>
    <row r="45" spans="2:20" ht="12.75">
      <c r="C45" s="24"/>
      <c r="D45" s="24"/>
      <c r="E45" s="24"/>
      <c r="F45" s="24"/>
      <c r="G45" s="24"/>
      <c r="H45" s="24"/>
      <c r="I45" s="24"/>
      <c r="J45" s="24"/>
      <c r="K45" s="24"/>
      <c r="L45" s="24"/>
    </row>
    <row r="46" spans="2:20" ht="15.75">
      <c r="B46" s="31"/>
      <c r="C46" s="24"/>
      <c r="D46" s="24"/>
      <c r="E46" s="24"/>
      <c r="F46" s="24"/>
      <c r="G46" s="24"/>
      <c r="H46" s="24"/>
      <c r="I46" s="24"/>
      <c r="J46" s="24"/>
      <c r="K46" s="24"/>
      <c r="L46" s="24"/>
      <c r="T46" s="24"/>
    </row>
    <row r="47" spans="2:20" ht="21">
      <c r="B47" s="32"/>
      <c r="C47" s="91"/>
      <c r="D47" s="91"/>
      <c r="E47" s="91"/>
      <c r="F47" s="91"/>
      <c r="G47" s="91"/>
      <c r="H47" s="91"/>
      <c r="I47" s="91"/>
      <c r="J47" s="91"/>
      <c r="K47" s="91"/>
      <c r="L47" s="91"/>
    </row>
    <row r="48" spans="2:20" ht="21">
      <c r="B48" s="33"/>
      <c r="C48" s="91"/>
      <c r="D48" s="93"/>
      <c r="E48" s="91"/>
      <c r="F48" s="91"/>
      <c r="G48" s="91"/>
      <c r="H48" s="91"/>
      <c r="I48" s="91"/>
      <c r="J48" s="91"/>
      <c r="K48" s="91"/>
      <c r="L48" s="91"/>
    </row>
    <row r="49" spans="2:12" ht="21">
      <c r="B49" s="33"/>
      <c r="C49" s="91"/>
      <c r="D49" s="93"/>
      <c r="E49" s="91"/>
      <c r="F49" s="91"/>
      <c r="G49" s="91"/>
      <c r="H49" s="91"/>
      <c r="I49" s="91"/>
      <c r="J49" s="91"/>
      <c r="K49" s="91"/>
      <c r="L49" s="91"/>
    </row>
    <row r="50" spans="2:12" ht="21">
      <c r="B50" s="33"/>
      <c r="C50" s="91"/>
      <c r="D50" s="91"/>
      <c r="E50" s="91"/>
      <c r="F50" s="91"/>
      <c r="G50" s="91"/>
      <c r="H50" s="91"/>
      <c r="I50" s="91"/>
      <c r="J50" s="91"/>
      <c r="K50" s="91"/>
      <c r="L50" s="91"/>
    </row>
    <row r="51" spans="2:12" ht="12.75">
      <c r="C51" s="24"/>
      <c r="D51" s="24"/>
      <c r="E51" s="24"/>
      <c r="F51" s="24"/>
      <c r="G51" s="24"/>
      <c r="H51" s="24"/>
      <c r="I51" s="24"/>
      <c r="J51" s="24"/>
      <c r="K51" s="24"/>
      <c r="L51" s="24"/>
    </row>
    <row r="52" spans="2:12" ht="12.75">
      <c r="C52" s="24"/>
      <c r="D52" s="24"/>
      <c r="E52" s="24"/>
      <c r="F52" s="24"/>
      <c r="G52" s="24"/>
      <c r="H52" s="24"/>
      <c r="I52" s="24"/>
      <c r="J52" s="24"/>
      <c r="K52" s="24"/>
      <c r="L52" s="24"/>
    </row>
    <row r="53" spans="2:12" ht="12.75">
      <c r="C53" s="24"/>
      <c r="D53" s="24"/>
      <c r="E53" s="24"/>
      <c r="F53" s="24"/>
      <c r="G53" s="24"/>
      <c r="H53" s="24"/>
      <c r="I53" s="24"/>
      <c r="J53" s="24"/>
      <c r="K53" s="24"/>
      <c r="L53" s="24"/>
    </row>
    <row r="54" spans="2:12" ht="12.75">
      <c r="C54" s="24"/>
      <c r="D54" s="24"/>
      <c r="E54" s="24"/>
      <c r="F54" s="24"/>
      <c r="G54" s="24"/>
      <c r="H54" s="24"/>
      <c r="I54" s="24"/>
      <c r="J54" s="24"/>
      <c r="K54" s="24"/>
      <c r="L54" s="24"/>
    </row>
    <row r="55" spans="2:12" ht="12.75">
      <c r="C55" s="24"/>
      <c r="D55" s="24"/>
      <c r="E55" s="24"/>
      <c r="F55" s="24"/>
      <c r="G55" s="24"/>
      <c r="H55" s="24"/>
      <c r="I55" s="24"/>
      <c r="J55" s="24"/>
      <c r="K55" s="24"/>
      <c r="L55" s="24"/>
    </row>
    <row r="56" spans="2:12" ht="12.75">
      <c r="C56" s="24"/>
      <c r="D56" s="24"/>
      <c r="E56" s="24"/>
      <c r="F56" s="24"/>
      <c r="G56" s="24"/>
      <c r="H56" s="24"/>
      <c r="I56" s="24"/>
      <c r="J56" s="24"/>
      <c r="K56" s="24"/>
      <c r="L56" s="24"/>
    </row>
    <row r="57" spans="2:12" ht="12.75">
      <c r="C57" s="24"/>
      <c r="D57" s="24"/>
      <c r="E57" s="24"/>
      <c r="F57" s="24"/>
      <c r="G57" s="24"/>
      <c r="H57" s="24"/>
      <c r="I57" s="24"/>
      <c r="J57" s="24"/>
      <c r="K57" s="24"/>
      <c r="L57" s="24"/>
    </row>
    <row r="58" spans="2:12" ht="12.75">
      <c r="C58" s="24"/>
      <c r="D58" s="24"/>
      <c r="E58" s="24"/>
      <c r="F58" s="24"/>
      <c r="G58" s="24"/>
      <c r="H58" s="24"/>
      <c r="I58" s="24"/>
      <c r="J58" s="24"/>
      <c r="K58" s="24"/>
      <c r="L58" s="24"/>
    </row>
    <row r="59" spans="2:12" ht="12.75">
      <c r="C59" s="24"/>
      <c r="D59" s="24"/>
      <c r="E59" s="24"/>
      <c r="F59" s="24"/>
      <c r="G59" s="24"/>
      <c r="H59" s="24"/>
      <c r="I59" s="24"/>
      <c r="J59" s="24"/>
      <c r="K59" s="24"/>
      <c r="L59" s="24"/>
    </row>
    <row r="60" spans="2:12" ht="12.75">
      <c r="C60" s="24"/>
      <c r="D60" s="24"/>
      <c r="E60" s="24"/>
      <c r="F60" s="24"/>
      <c r="G60" s="24"/>
      <c r="H60" s="24"/>
      <c r="I60" s="24"/>
      <c r="J60" s="24"/>
      <c r="K60" s="24"/>
      <c r="L60" s="24"/>
    </row>
    <row r="61" spans="2:12" ht="12.75">
      <c r="C61" s="24"/>
      <c r="D61" s="24"/>
      <c r="E61" s="24"/>
      <c r="F61" s="24"/>
      <c r="G61" s="24"/>
      <c r="H61" s="24"/>
      <c r="I61" s="24"/>
      <c r="J61" s="24"/>
      <c r="K61" s="24"/>
      <c r="L61" s="24"/>
    </row>
    <row r="62" spans="2:12" ht="12.75">
      <c r="C62" s="24"/>
      <c r="D62" s="24"/>
      <c r="E62" s="24"/>
      <c r="F62" s="24"/>
      <c r="G62" s="24"/>
      <c r="H62" s="24"/>
      <c r="I62" s="24"/>
      <c r="J62" s="24"/>
      <c r="K62" s="24"/>
      <c r="L62" s="24"/>
    </row>
    <row r="63" spans="2:12" ht="12.75">
      <c r="C63" s="24"/>
      <c r="D63" s="24"/>
      <c r="E63" s="24"/>
      <c r="F63" s="24"/>
      <c r="G63" s="24"/>
      <c r="H63" s="24"/>
      <c r="I63" s="24"/>
      <c r="J63" s="24"/>
      <c r="K63" s="24"/>
      <c r="L63" s="24"/>
    </row>
    <row r="64" spans="2:12" ht="12.75">
      <c r="C64" s="24"/>
      <c r="D64" s="24"/>
      <c r="E64" s="24"/>
      <c r="F64" s="24"/>
      <c r="G64" s="24"/>
      <c r="H64" s="24"/>
      <c r="I64" s="24"/>
      <c r="J64" s="24"/>
      <c r="K64" s="24"/>
      <c r="L64" s="24"/>
    </row>
    <row r="65" spans="2:12" ht="12.75">
      <c r="C65" s="24"/>
      <c r="D65" s="24"/>
      <c r="E65" s="24"/>
      <c r="F65" s="24"/>
      <c r="G65" s="24"/>
      <c r="H65" s="24"/>
      <c r="I65" s="24"/>
      <c r="J65" s="24"/>
      <c r="K65" s="24"/>
      <c r="L65" s="24"/>
    </row>
    <row r="66" spans="2:12" ht="12.75">
      <c r="C66" s="24"/>
      <c r="D66" s="24"/>
      <c r="E66" s="24"/>
      <c r="F66" s="24"/>
      <c r="G66" s="24"/>
      <c r="H66" s="24"/>
      <c r="I66" s="24"/>
      <c r="J66" s="24"/>
      <c r="K66" s="24"/>
      <c r="L66" s="24"/>
    </row>
    <row r="67" spans="2:12" ht="12.75">
      <c r="C67" s="24"/>
      <c r="D67" s="24"/>
      <c r="E67" s="24"/>
      <c r="F67" s="24"/>
      <c r="G67" s="24"/>
      <c r="H67" s="24"/>
      <c r="I67" s="24"/>
      <c r="J67" s="24"/>
      <c r="K67" s="24"/>
      <c r="L67" s="24"/>
    </row>
    <row r="68" spans="2:12" ht="12.75">
      <c r="C68" s="24"/>
      <c r="D68" s="24"/>
      <c r="E68" s="24"/>
      <c r="F68" s="24"/>
      <c r="G68" s="24"/>
      <c r="H68" s="24"/>
      <c r="I68" s="24"/>
      <c r="J68" s="24"/>
      <c r="K68" s="24"/>
      <c r="L68" s="24"/>
    </row>
    <row r="69" spans="2:12" ht="12.75">
      <c r="C69" s="24"/>
      <c r="D69" s="24"/>
      <c r="E69" s="24"/>
      <c r="F69" s="24"/>
      <c r="G69" s="24"/>
      <c r="H69" s="24"/>
      <c r="I69" s="24"/>
      <c r="J69" s="24"/>
      <c r="K69" s="24"/>
      <c r="L69" s="24"/>
    </row>
    <row r="70" spans="2:12" ht="12.75">
      <c r="B70" s="5"/>
      <c r="C70" s="24"/>
      <c r="D70" s="24"/>
      <c r="E70" s="24"/>
      <c r="F70" s="24"/>
      <c r="G70" s="24"/>
      <c r="H70" s="24"/>
      <c r="I70" s="24"/>
      <c r="J70" s="24"/>
      <c r="K70" s="24"/>
      <c r="L70" s="24"/>
    </row>
    <row r="71" spans="2:12" ht="12.75">
      <c r="C71" s="24"/>
      <c r="D71" s="24"/>
      <c r="E71" s="24"/>
      <c r="F71" s="24"/>
      <c r="G71" s="24"/>
      <c r="H71" s="24"/>
      <c r="I71" s="24"/>
      <c r="J71" s="24"/>
      <c r="K71" s="24"/>
      <c r="L71" s="24"/>
    </row>
    <row r="72" spans="2:12" ht="12.75">
      <c r="C72" s="24"/>
      <c r="D72" s="24"/>
      <c r="E72" s="24"/>
      <c r="F72" s="24"/>
      <c r="G72" s="24"/>
      <c r="H72" s="24"/>
      <c r="I72" s="24"/>
      <c r="J72" s="24"/>
      <c r="K72" s="24"/>
      <c r="L72" s="24"/>
    </row>
    <row r="73" spans="2:12" ht="12.75">
      <c r="C73" s="24"/>
      <c r="D73" s="24"/>
      <c r="E73" s="24"/>
      <c r="F73" s="24"/>
      <c r="G73" s="24"/>
      <c r="H73" s="24"/>
      <c r="I73" s="24"/>
      <c r="J73" s="24"/>
      <c r="K73" s="24"/>
      <c r="L73" s="24"/>
    </row>
    <row r="87" spans="4:4">
      <c r="D87" s="34"/>
    </row>
  </sheetData>
  <mergeCells count="1">
    <mergeCell ref="C3:L3"/>
  </mergeCells>
  <hyperlinks>
    <hyperlink ref="L1" location="Index!A1" display="Index"/>
  </hyperlinks>
  <pageMargins left="0.75" right="0.75" top="1" bottom="1" header="0.5" footer="0.5"/>
  <pageSetup scale="90"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70C0"/>
  </sheetPr>
  <dimension ref="B1:W80"/>
  <sheetViews>
    <sheetView workbookViewId="0"/>
  </sheetViews>
  <sheetFormatPr defaultColWidth="9.5" defaultRowHeight="11.25"/>
  <cols>
    <col min="1" max="2" width="9.5" style="4"/>
    <col min="3" max="3" width="27.5" style="4" customWidth="1"/>
    <col min="4" max="12" width="12.5" style="4" customWidth="1"/>
    <col min="13" max="16384" width="9.5" style="4"/>
  </cols>
  <sheetData>
    <row r="1" spans="2:23" s="189" customFormat="1" ht="57.75" customHeight="1">
      <c r="B1" s="293"/>
      <c r="C1" s="294"/>
      <c r="F1" s="295"/>
      <c r="L1" s="296" t="s">
        <v>62</v>
      </c>
    </row>
    <row r="2" spans="2:23" s="56" customFormat="1" ht="12.75" customHeight="1">
      <c r="B2" s="63"/>
      <c r="C2" s="64"/>
      <c r="D2" s="64"/>
      <c r="E2" s="64"/>
      <c r="F2" s="64"/>
      <c r="G2" s="64"/>
      <c r="H2" s="64"/>
      <c r="I2" s="64"/>
      <c r="J2" s="64"/>
      <c r="K2" s="64"/>
      <c r="L2" s="65"/>
    </row>
    <row r="3" spans="2:23" s="56" customFormat="1" ht="18" customHeight="1">
      <c r="B3" s="66"/>
      <c r="C3" s="312" t="str">
        <f>CONCATENATE(Index!C25," ",Index!D25)</f>
        <v>Table 2.6b: Automated Park Assist - Split By Function (%)</v>
      </c>
      <c r="D3" s="312"/>
      <c r="E3" s="312"/>
      <c r="F3" s="312"/>
      <c r="G3" s="312"/>
      <c r="H3" s="312"/>
      <c r="I3" s="312"/>
      <c r="J3" s="312"/>
      <c r="K3" s="299"/>
      <c r="L3" s="62"/>
      <c r="M3" s="55"/>
      <c r="N3" s="55"/>
      <c r="O3" s="55"/>
      <c r="P3" s="55"/>
      <c r="Q3" s="55"/>
      <c r="R3" s="55"/>
      <c r="S3" s="55"/>
    </row>
    <row r="4" spans="2:23" s="56" customFormat="1" ht="30" customHeight="1">
      <c r="B4" s="66"/>
      <c r="C4" s="72"/>
      <c r="D4" s="73">
        <f>2016</f>
        <v>2016</v>
      </c>
      <c r="E4" s="73">
        <f t="shared" ref="E4:J4" si="0">D4+1</f>
        <v>2017</v>
      </c>
      <c r="F4" s="73">
        <f t="shared" si="0"/>
        <v>2018</v>
      </c>
      <c r="G4" s="73">
        <f t="shared" si="0"/>
        <v>2019</v>
      </c>
      <c r="H4" s="73">
        <f t="shared" si="0"/>
        <v>2020</v>
      </c>
      <c r="I4" s="73">
        <f t="shared" si="0"/>
        <v>2021</v>
      </c>
      <c r="J4" s="73">
        <f t="shared" si="0"/>
        <v>2022</v>
      </c>
      <c r="K4" s="73">
        <v>2023</v>
      </c>
      <c r="M4" s="54"/>
      <c r="N4" s="55"/>
      <c r="O4" s="55"/>
      <c r="P4" s="55"/>
      <c r="Q4" s="55"/>
      <c r="R4" s="55"/>
      <c r="S4" s="55"/>
      <c r="W4" s="67"/>
    </row>
    <row r="5" spans="2:23" s="56" customFormat="1" ht="15" customHeight="1">
      <c r="B5" s="66"/>
      <c r="C5" s="75" t="s">
        <v>1</v>
      </c>
      <c r="D5" s="76"/>
      <c r="E5" s="76"/>
      <c r="F5" s="76"/>
      <c r="G5" s="76"/>
      <c r="H5" s="76"/>
      <c r="I5" s="76"/>
      <c r="J5" s="76"/>
      <c r="K5" s="76"/>
      <c r="M5" s="54"/>
      <c r="N5" s="55"/>
      <c r="O5" s="55"/>
      <c r="P5" s="55"/>
      <c r="Q5" s="55"/>
      <c r="R5" s="55"/>
      <c r="S5" s="55"/>
    </row>
    <row r="6" spans="2:23" s="56" customFormat="1" ht="15" customHeight="1">
      <c r="B6" s="66"/>
      <c r="C6" s="88" t="s">
        <v>266</v>
      </c>
      <c r="D6" s="115"/>
      <c r="E6" s="115"/>
      <c r="F6" s="115"/>
      <c r="G6" s="115"/>
      <c r="H6" s="115"/>
      <c r="I6" s="115"/>
      <c r="J6" s="115"/>
      <c r="K6" s="115"/>
      <c r="M6" s="54"/>
      <c r="N6" s="55"/>
      <c r="O6" s="55"/>
      <c r="P6" s="55"/>
      <c r="Q6" s="55"/>
      <c r="R6" s="55"/>
      <c r="S6" s="55"/>
    </row>
    <row r="7" spans="2:23" s="56" customFormat="1" ht="15" customHeight="1">
      <c r="B7" s="66"/>
      <c r="C7" s="88" t="s">
        <v>267</v>
      </c>
      <c r="D7" s="115"/>
      <c r="E7" s="115"/>
      <c r="F7" s="115"/>
      <c r="G7" s="115"/>
      <c r="H7" s="115"/>
      <c r="I7" s="115"/>
      <c r="J7" s="115"/>
      <c r="K7" s="115"/>
      <c r="M7" s="54"/>
      <c r="N7" s="55"/>
      <c r="O7" s="55"/>
      <c r="P7" s="55"/>
      <c r="Q7" s="55"/>
      <c r="R7" s="55"/>
      <c r="S7" s="55"/>
    </row>
    <row r="8" spans="2:23" s="56" customFormat="1" ht="15" customHeight="1">
      <c r="B8" s="66"/>
      <c r="C8" s="88" t="s">
        <v>265</v>
      </c>
      <c r="D8" s="115"/>
      <c r="E8" s="115"/>
      <c r="F8" s="115"/>
      <c r="G8" s="115"/>
      <c r="H8" s="115"/>
      <c r="I8" s="115"/>
      <c r="J8" s="115"/>
      <c r="K8" s="115"/>
      <c r="M8" s="54"/>
      <c r="N8" s="55"/>
      <c r="O8" s="55"/>
      <c r="P8" s="55"/>
      <c r="Q8" s="55"/>
      <c r="R8" s="55"/>
      <c r="S8" s="55"/>
    </row>
    <row r="9" spans="2:23" s="56" customFormat="1" ht="15" customHeight="1">
      <c r="B9" s="66"/>
      <c r="C9" s="78" t="s">
        <v>4</v>
      </c>
      <c r="D9" s="79"/>
      <c r="E9" s="79"/>
      <c r="F9" s="79"/>
      <c r="G9" s="79"/>
      <c r="H9" s="79"/>
      <c r="I9" s="79"/>
      <c r="J9" s="79"/>
      <c r="K9" s="79"/>
      <c r="M9" s="54"/>
      <c r="N9" s="55"/>
      <c r="O9" s="55"/>
      <c r="P9" s="55"/>
      <c r="Q9" s="55"/>
      <c r="R9" s="55"/>
      <c r="S9" s="55"/>
    </row>
    <row r="10" spans="2:23" s="56" customFormat="1" ht="15" customHeight="1">
      <c r="B10" s="66"/>
      <c r="C10" s="88" t="s">
        <v>266</v>
      </c>
      <c r="D10" s="115"/>
      <c r="E10" s="115"/>
      <c r="F10" s="115"/>
      <c r="G10" s="115"/>
      <c r="H10" s="115"/>
      <c r="I10" s="115"/>
      <c r="J10" s="115"/>
      <c r="K10" s="115"/>
      <c r="M10" s="54"/>
      <c r="N10" s="55"/>
      <c r="O10" s="55"/>
      <c r="P10" s="55"/>
      <c r="Q10" s="55"/>
      <c r="R10" s="55"/>
      <c r="S10" s="55"/>
    </row>
    <row r="11" spans="2:23" s="56" customFormat="1" ht="15" customHeight="1">
      <c r="B11" s="66"/>
      <c r="C11" s="88" t="s">
        <v>267</v>
      </c>
      <c r="D11" s="115"/>
      <c r="E11" s="115"/>
      <c r="F11" s="115"/>
      <c r="G11" s="115"/>
      <c r="H11" s="115"/>
      <c r="I11" s="115"/>
      <c r="J11" s="115"/>
      <c r="K11" s="115"/>
      <c r="M11" s="54"/>
      <c r="N11" s="55"/>
      <c r="O11" s="55"/>
      <c r="P11" s="55"/>
      <c r="Q11" s="55"/>
      <c r="R11" s="55"/>
      <c r="S11" s="55"/>
    </row>
    <row r="12" spans="2:23" s="56" customFormat="1" ht="15" customHeight="1">
      <c r="B12" s="66"/>
      <c r="C12" s="88" t="s">
        <v>265</v>
      </c>
      <c r="D12" s="115"/>
      <c r="E12" s="115"/>
      <c r="F12" s="115"/>
      <c r="G12" s="115"/>
      <c r="H12" s="115"/>
      <c r="I12" s="115"/>
      <c r="J12" s="115"/>
      <c r="K12" s="115"/>
      <c r="M12" s="54"/>
      <c r="N12" s="55"/>
      <c r="O12" s="55"/>
      <c r="P12" s="55"/>
      <c r="Q12" s="55"/>
      <c r="R12" s="55"/>
      <c r="S12" s="55"/>
    </row>
    <row r="13" spans="2:23" s="56" customFormat="1" ht="15" customHeight="1">
      <c r="B13" s="66"/>
      <c r="C13" s="78" t="s">
        <v>5</v>
      </c>
      <c r="D13" s="79"/>
      <c r="E13" s="79"/>
      <c r="F13" s="79"/>
      <c r="G13" s="79"/>
      <c r="H13" s="79"/>
      <c r="I13" s="79"/>
      <c r="J13" s="79"/>
      <c r="K13" s="79"/>
      <c r="M13" s="54"/>
      <c r="N13" s="55"/>
      <c r="O13" s="55"/>
      <c r="P13" s="55"/>
      <c r="Q13" s="55"/>
      <c r="R13" s="55"/>
      <c r="S13" s="55"/>
    </row>
    <row r="14" spans="2:23" s="67" customFormat="1" ht="15" customHeight="1">
      <c r="B14" s="112"/>
      <c r="C14" s="88" t="s">
        <v>266</v>
      </c>
      <c r="D14" s="115"/>
      <c r="E14" s="115"/>
      <c r="F14" s="115"/>
      <c r="G14" s="115"/>
      <c r="H14" s="115"/>
      <c r="I14" s="115"/>
      <c r="J14" s="115"/>
      <c r="K14" s="115"/>
      <c r="M14" s="54"/>
      <c r="N14" s="55"/>
      <c r="O14" s="55"/>
      <c r="P14" s="107"/>
      <c r="Q14" s="107"/>
      <c r="R14" s="107"/>
      <c r="S14" s="107"/>
    </row>
    <row r="15" spans="2:23" s="67" customFormat="1" ht="15" customHeight="1">
      <c r="B15" s="112"/>
      <c r="C15" s="88" t="s">
        <v>267</v>
      </c>
      <c r="D15" s="115"/>
      <c r="E15" s="115"/>
      <c r="F15" s="115"/>
      <c r="G15" s="115"/>
      <c r="H15" s="115"/>
      <c r="I15" s="115"/>
      <c r="J15" s="115"/>
      <c r="K15" s="115"/>
      <c r="M15" s="54"/>
      <c r="N15" s="55"/>
      <c r="O15" s="55"/>
      <c r="P15" s="107"/>
      <c r="Q15" s="107"/>
      <c r="R15" s="107"/>
      <c r="S15" s="107"/>
    </row>
    <row r="16" spans="2:23" s="67" customFormat="1" ht="15" customHeight="1">
      <c r="B16" s="112"/>
      <c r="C16" s="88" t="s">
        <v>265</v>
      </c>
      <c r="D16" s="115"/>
      <c r="E16" s="115"/>
      <c r="F16" s="115"/>
      <c r="G16" s="115"/>
      <c r="H16" s="115"/>
      <c r="I16" s="115"/>
      <c r="J16" s="115"/>
      <c r="K16" s="115"/>
      <c r="M16" s="54"/>
      <c r="N16" s="55"/>
      <c r="O16" s="55"/>
      <c r="P16" s="107"/>
      <c r="Q16" s="107"/>
      <c r="R16" s="107"/>
      <c r="S16" s="107"/>
    </row>
    <row r="17" spans="2:19" s="56" customFormat="1" ht="15" customHeight="1">
      <c r="B17" s="66"/>
      <c r="C17" s="78" t="s">
        <v>6</v>
      </c>
      <c r="D17" s="79"/>
      <c r="E17" s="79"/>
      <c r="F17" s="79"/>
      <c r="G17" s="79"/>
      <c r="H17" s="79"/>
      <c r="I17" s="79"/>
      <c r="J17" s="79"/>
      <c r="K17" s="79"/>
      <c r="M17" s="54"/>
      <c r="N17" s="55"/>
      <c r="O17" s="55"/>
      <c r="P17" s="55"/>
      <c r="Q17" s="55"/>
      <c r="R17" s="55"/>
      <c r="S17" s="55"/>
    </row>
    <row r="18" spans="2:19" s="56" customFormat="1" ht="15" customHeight="1">
      <c r="B18" s="66"/>
      <c r="C18" s="88" t="s">
        <v>266</v>
      </c>
      <c r="D18" s="115"/>
      <c r="E18" s="115"/>
      <c r="F18" s="115"/>
      <c r="G18" s="115"/>
      <c r="H18" s="115"/>
      <c r="I18" s="115"/>
      <c r="J18" s="115"/>
      <c r="K18" s="115"/>
      <c r="M18" s="54"/>
      <c r="N18" s="55"/>
      <c r="O18" s="55"/>
      <c r="P18" s="55"/>
      <c r="Q18" s="55"/>
      <c r="R18" s="55"/>
      <c r="S18" s="55"/>
    </row>
    <row r="19" spans="2:19" s="56" customFormat="1" ht="15" customHeight="1">
      <c r="B19" s="66"/>
      <c r="C19" s="88" t="s">
        <v>267</v>
      </c>
      <c r="D19" s="115"/>
      <c r="E19" s="115"/>
      <c r="F19" s="115"/>
      <c r="G19" s="115"/>
      <c r="H19" s="115"/>
      <c r="I19" s="115"/>
      <c r="J19" s="115"/>
      <c r="K19" s="115"/>
      <c r="M19" s="54"/>
      <c r="N19" s="55"/>
      <c r="O19" s="55"/>
      <c r="P19" s="55"/>
      <c r="Q19" s="55"/>
      <c r="R19" s="55"/>
      <c r="S19" s="55"/>
    </row>
    <row r="20" spans="2:19" s="56" customFormat="1" ht="15" customHeight="1">
      <c r="B20" s="66"/>
      <c r="C20" s="88" t="s">
        <v>265</v>
      </c>
      <c r="D20" s="115"/>
      <c r="E20" s="115"/>
      <c r="F20" s="115"/>
      <c r="G20" s="115"/>
      <c r="H20" s="115"/>
      <c r="I20" s="115"/>
      <c r="J20" s="115"/>
      <c r="K20" s="115"/>
      <c r="M20" s="55"/>
      <c r="N20" s="55"/>
      <c r="O20" s="55"/>
      <c r="P20" s="55"/>
      <c r="Q20" s="55"/>
      <c r="R20" s="55"/>
      <c r="S20" s="55"/>
    </row>
    <row r="21" spans="2:19" s="56" customFormat="1" ht="15" customHeight="1">
      <c r="B21" s="66"/>
      <c r="C21" s="78" t="s">
        <v>7</v>
      </c>
      <c r="D21" s="79"/>
      <c r="E21" s="79"/>
      <c r="F21" s="79"/>
      <c r="G21" s="79"/>
      <c r="H21" s="79"/>
      <c r="I21" s="79"/>
      <c r="J21" s="79"/>
      <c r="K21" s="79"/>
      <c r="M21" s="55"/>
      <c r="N21" s="55"/>
      <c r="O21" s="55"/>
      <c r="P21" s="55"/>
      <c r="Q21" s="55"/>
      <c r="R21" s="55"/>
      <c r="S21" s="55"/>
    </row>
    <row r="22" spans="2:19" s="56" customFormat="1" ht="15" customHeight="1">
      <c r="B22" s="66"/>
      <c r="C22" s="88" t="s">
        <v>266</v>
      </c>
      <c r="D22" s="115"/>
      <c r="E22" s="115"/>
      <c r="F22" s="115"/>
      <c r="G22" s="115"/>
      <c r="H22" s="115"/>
      <c r="I22" s="115"/>
      <c r="J22" s="115"/>
      <c r="K22" s="115"/>
      <c r="M22" s="55"/>
      <c r="N22" s="55"/>
      <c r="O22" s="55"/>
      <c r="P22" s="55"/>
      <c r="Q22" s="55"/>
      <c r="R22" s="55"/>
      <c r="S22" s="55"/>
    </row>
    <row r="23" spans="2:19" s="56" customFormat="1" ht="15" customHeight="1">
      <c r="B23" s="66"/>
      <c r="C23" s="88" t="s">
        <v>267</v>
      </c>
      <c r="D23" s="115"/>
      <c r="E23" s="115"/>
      <c r="F23" s="115"/>
      <c r="G23" s="115"/>
      <c r="H23" s="115"/>
      <c r="I23" s="115"/>
      <c r="J23" s="115"/>
      <c r="K23" s="115"/>
      <c r="M23" s="55"/>
      <c r="N23" s="55"/>
      <c r="O23" s="55"/>
      <c r="P23" s="55"/>
      <c r="Q23" s="55"/>
      <c r="R23" s="55"/>
      <c r="S23" s="55"/>
    </row>
    <row r="24" spans="2:19" s="56" customFormat="1" ht="15" customHeight="1">
      <c r="B24" s="66"/>
      <c r="C24" s="88" t="s">
        <v>265</v>
      </c>
      <c r="D24" s="115"/>
      <c r="E24" s="115"/>
      <c r="F24" s="115"/>
      <c r="G24" s="115"/>
      <c r="H24" s="115"/>
      <c r="I24" s="115"/>
      <c r="J24" s="115"/>
      <c r="K24" s="115"/>
      <c r="M24" s="55"/>
      <c r="N24" s="55"/>
      <c r="O24" s="55"/>
      <c r="P24" s="55"/>
      <c r="Q24" s="55"/>
      <c r="R24" s="55"/>
      <c r="S24" s="55"/>
    </row>
    <row r="25" spans="2:19" s="56" customFormat="1" ht="15" customHeight="1">
      <c r="B25" s="66"/>
      <c r="C25" s="78" t="s">
        <v>8</v>
      </c>
      <c r="D25" s="79"/>
      <c r="E25" s="79"/>
      <c r="F25" s="79"/>
      <c r="G25" s="79"/>
      <c r="H25" s="79"/>
      <c r="I25" s="79"/>
      <c r="J25" s="79"/>
      <c r="K25" s="79"/>
      <c r="M25" s="55"/>
      <c r="N25" s="55"/>
      <c r="O25" s="55"/>
      <c r="P25" s="55"/>
      <c r="Q25" s="55"/>
      <c r="R25" s="55"/>
      <c r="S25" s="55"/>
    </row>
    <row r="26" spans="2:19" s="56" customFormat="1" ht="15" customHeight="1">
      <c r="B26" s="66"/>
      <c r="C26" s="88" t="s">
        <v>266</v>
      </c>
      <c r="D26" s="115"/>
      <c r="E26" s="115"/>
      <c r="F26" s="115"/>
      <c r="G26" s="115"/>
      <c r="H26" s="115"/>
      <c r="I26" s="115"/>
      <c r="J26" s="115"/>
      <c r="K26" s="115"/>
      <c r="L26" s="67"/>
      <c r="M26" s="107"/>
      <c r="N26" s="55"/>
      <c r="O26" s="55"/>
      <c r="P26" s="55"/>
      <c r="Q26" s="55"/>
      <c r="R26" s="55"/>
      <c r="S26" s="55"/>
    </row>
    <row r="27" spans="2:19" s="56" customFormat="1" ht="15" customHeight="1">
      <c r="B27" s="66"/>
      <c r="C27" s="88" t="s">
        <v>267</v>
      </c>
      <c r="D27" s="115"/>
      <c r="E27" s="115"/>
      <c r="F27" s="115"/>
      <c r="G27" s="115"/>
      <c r="H27" s="115"/>
      <c r="I27" s="115"/>
      <c r="J27" s="115"/>
      <c r="K27" s="115"/>
      <c r="L27" s="67"/>
      <c r="M27" s="107"/>
      <c r="N27" s="55"/>
      <c r="O27" s="55"/>
      <c r="P27" s="55"/>
      <c r="Q27" s="55"/>
      <c r="R27" s="55"/>
      <c r="S27" s="55"/>
    </row>
    <row r="28" spans="2:19" s="56" customFormat="1" ht="15" customHeight="1">
      <c r="B28" s="66"/>
      <c r="C28" s="88" t="s">
        <v>265</v>
      </c>
      <c r="D28" s="115"/>
      <c r="E28" s="115"/>
      <c r="F28" s="115"/>
      <c r="G28" s="115"/>
      <c r="H28" s="115"/>
      <c r="I28" s="115"/>
      <c r="J28" s="115"/>
      <c r="K28" s="115"/>
      <c r="L28" s="67"/>
      <c r="M28" s="107"/>
      <c r="N28" s="55"/>
      <c r="O28" s="55"/>
      <c r="P28" s="55"/>
      <c r="Q28" s="55"/>
      <c r="R28" s="55"/>
      <c r="S28" s="55"/>
    </row>
    <row r="29" spans="2:19" s="56" customFormat="1" ht="15" customHeight="1">
      <c r="B29" s="66"/>
      <c r="C29" s="78" t="s">
        <v>13</v>
      </c>
      <c r="D29" s="79"/>
      <c r="E29" s="79"/>
      <c r="F29" s="79"/>
      <c r="G29" s="79"/>
      <c r="H29" s="79"/>
      <c r="I29" s="79"/>
      <c r="J29" s="79"/>
      <c r="K29" s="79"/>
      <c r="L29" s="67"/>
      <c r="M29" s="169"/>
    </row>
    <row r="30" spans="2:19" s="56" customFormat="1" ht="15" customHeight="1">
      <c r="B30" s="66"/>
      <c r="C30" s="78" t="s">
        <v>266</v>
      </c>
      <c r="D30" s="98"/>
      <c r="E30" s="98"/>
      <c r="F30" s="98"/>
      <c r="G30" s="98"/>
      <c r="H30" s="98"/>
      <c r="I30" s="98"/>
      <c r="J30" s="98"/>
      <c r="K30" s="98"/>
      <c r="L30" s="67"/>
      <c r="M30" s="169"/>
    </row>
    <row r="31" spans="2:19" s="56" customFormat="1" ht="15" customHeight="1">
      <c r="B31" s="66"/>
      <c r="C31" s="78" t="s">
        <v>267</v>
      </c>
      <c r="D31" s="98"/>
      <c r="E31" s="98"/>
      <c r="F31" s="98"/>
      <c r="G31" s="98"/>
      <c r="H31" s="98"/>
      <c r="I31" s="98"/>
      <c r="J31" s="98"/>
      <c r="K31" s="98"/>
      <c r="L31" s="67"/>
      <c r="M31" s="169"/>
    </row>
    <row r="32" spans="2:19" s="56" customFormat="1" ht="15" customHeight="1">
      <c r="B32" s="66"/>
      <c r="C32" s="78" t="s">
        <v>265</v>
      </c>
      <c r="D32" s="98"/>
      <c r="E32" s="98"/>
      <c r="F32" s="98"/>
      <c r="G32" s="98"/>
      <c r="H32" s="98"/>
      <c r="I32" s="98"/>
      <c r="J32" s="98"/>
      <c r="K32" s="98"/>
      <c r="L32" s="67"/>
      <c r="M32" s="211"/>
    </row>
    <row r="33" spans="2:13" s="56" customFormat="1" ht="15" customHeight="1">
      <c r="B33" s="66"/>
      <c r="C33" s="138"/>
      <c r="D33" s="138"/>
      <c r="E33" s="138"/>
      <c r="F33" s="138"/>
      <c r="G33" s="138"/>
      <c r="H33" s="138"/>
      <c r="I33" s="104"/>
      <c r="J33" s="104"/>
      <c r="K33" s="104" t="s">
        <v>239</v>
      </c>
      <c r="L33" s="67"/>
      <c r="M33" s="67"/>
    </row>
    <row r="34" spans="2:13" s="56" customFormat="1" ht="15" customHeight="1"/>
    <row r="35" spans="2:13" s="56" customFormat="1" ht="15" customHeight="1"/>
    <row r="36" spans="2:13" s="56" customFormat="1" ht="15" customHeight="1"/>
    <row r="37" spans="2:13" s="56" customFormat="1" ht="15" customHeight="1">
      <c r="B37" s="69"/>
    </row>
    <row r="38" spans="2:13" s="56" customFormat="1" ht="15" customHeight="1"/>
    <row r="39" spans="2:13" s="56" customFormat="1" ht="15" customHeight="1"/>
    <row r="40" spans="2:13" s="56" customFormat="1" ht="15" customHeight="1">
      <c r="B40" s="70"/>
      <c r="C40" s="62"/>
      <c r="D40" s="62"/>
      <c r="E40" s="62"/>
      <c r="F40" s="62"/>
      <c r="G40" s="62"/>
      <c r="H40" s="62"/>
      <c r="I40" s="62"/>
      <c r="J40" s="62"/>
      <c r="K40" s="62"/>
    </row>
    <row r="41" spans="2:13" s="56" customFormat="1" ht="12.75">
      <c r="B41" s="71"/>
      <c r="C41" s="62"/>
      <c r="D41" s="71"/>
      <c r="E41" s="62"/>
      <c r="F41" s="62"/>
      <c r="G41" s="62"/>
      <c r="H41" s="62"/>
      <c r="I41" s="62"/>
      <c r="J41" s="62"/>
      <c r="K41" s="62"/>
    </row>
    <row r="42" spans="2:13" s="56" customFormat="1" ht="12.75">
      <c r="B42" s="71"/>
      <c r="C42" s="62"/>
      <c r="D42" s="71"/>
      <c r="E42" s="62"/>
      <c r="F42" s="62"/>
      <c r="G42" s="62"/>
      <c r="H42" s="62"/>
      <c r="I42" s="62"/>
      <c r="J42" s="62"/>
      <c r="K42" s="62"/>
    </row>
    <row r="43" spans="2:13" s="56" customFormat="1" ht="12.75">
      <c r="B43" s="71"/>
      <c r="C43" s="62"/>
      <c r="D43" s="62"/>
      <c r="E43" s="62"/>
      <c r="F43" s="62"/>
      <c r="G43" s="62"/>
      <c r="H43" s="62"/>
      <c r="I43" s="62"/>
      <c r="J43" s="62"/>
      <c r="K43" s="62"/>
    </row>
    <row r="44" spans="2:13" s="56" customFormat="1" ht="12.75"/>
    <row r="45" spans="2:13" s="56" customFormat="1" ht="12.75"/>
    <row r="46" spans="2:13" s="56" customFormat="1" ht="12.75"/>
    <row r="47" spans="2:13" s="56" customFormat="1" ht="12.75"/>
    <row r="48" spans="2:13" s="56" customFormat="1" ht="12.75"/>
    <row r="49" spans="2:2" s="56" customFormat="1" ht="12.75"/>
    <row r="50" spans="2:2" s="56" customFormat="1" ht="12.75"/>
    <row r="51" spans="2:2" s="56" customFormat="1" ht="12.75"/>
    <row r="52" spans="2:2" s="56" customFormat="1" ht="12.75"/>
    <row r="53" spans="2:2" s="56" customFormat="1" ht="12.75"/>
    <row r="54" spans="2:2" s="56" customFormat="1" ht="12.75"/>
    <row r="55" spans="2:2" s="56" customFormat="1" ht="12.75"/>
    <row r="56" spans="2:2" s="56" customFormat="1" ht="12.75"/>
    <row r="57" spans="2:2" s="56" customFormat="1" ht="12.75"/>
    <row r="58" spans="2:2" s="56" customFormat="1" ht="12.75"/>
    <row r="59" spans="2:2" s="56" customFormat="1" ht="12.75"/>
    <row r="60" spans="2:2" s="56" customFormat="1" ht="12.75"/>
    <row r="61" spans="2:2" s="56" customFormat="1" ht="12.75"/>
    <row r="62" spans="2:2" s="56" customFormat="1" ht="12.75"/>
    <row r="63" spans="2:2" s="56" customFormat="1" ht="12.75">
      <c r="B63" s="66"/>
    </row>
    <row r="64" spans="2:2" s="56" customFormat="1" ht="12.75"/>
    <row r="65" spans="4:4" s="56" customFormat="1" ht="12.75"/>
    <row r="66" spans="4:4" s="56" customFormat="1" ht="12.75"/>
    <row r="67" spans="4:4" s="56" customFormat="1" ht="12.75"/>
    <row r="68" spans="4:4" s="56" customFormat="1" ht="12.75"/>
    <row r="69" spans="4:4" s="56" customFormat="1" ht="12.75"/>
    <row r="70" spans="4:4" s="56" customFormat="1" ht="12.75"/>
    <row r="71" spans="4:4" s="56" customFormat="1" ht="12.75"/>
    <row r="72" spans="4:4" s="56" customFormat="1" ht="12.75"/>
    <row r="73" spans="4:4" s="56" customFormat="1" ht="12.75"/>
    <row r="74" spans="4:4" s="56" customFormat="1" ht="12.75"/>
    <row r="75" spans="4:4" s="56" customFormat="1" ht="12.75"/>
    <row r="76" spans="4:4" s="56" customFormat="1" ht="12.75"/>
    <row r="77" spans="4:4" s="56" customFormat="1" ht="12.75"/>
    <row r="78" spans="4:4" s="56" customFormat="1" ht="12.75"/>
    <row r="79" spans="4:4" s="56" customFormat="1" ht="12.75"/>
    <row r="80" spans="4:4" s="56" customFormat="1" ht="12.75">
      <c r="D80" s="90"/>
    </row>
  </sheetData>
  <mergeCells count="1">
    <mergeCell ref="C3:J3"/>
  </mergeCells>
  <hyperlinks>
    <hyperlink ref="L1" location="Index!A1" display="Index"/>
  </hyperlinks>
  <pageMargins left="0.75" right="0.75" top="1" bottom="1" header="0.5" footer="0.5"/>
  <pageSetup scale="9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70C0"/>
  </sheetPr>
  <dimension ref="B1:X81"/>
  <sheetViews>
    <sheetView workbookViewId="0"/>
  </sheetViews>
  <sheetFormatPr defaultColWidth="9.5" defaultRowHeight="11.25"/>
  <cols>
    <col min="1" max="2" width="9.5" style="4"/>
    <col min="3" max="3" width="27.5" style="4" customWidth="1"/>
    <col min="4" max="11" width="12.5" style="4" customWidth="1"/>
    <col min="12" max="12" width="12.5" style="174" customWidth="1"/>
    <col min="13" max="13" width="10.83203125" style="4" customWidth="1"/>
    <col min="14" max="16384" width="9.5" style="4"/>
  </cols>
  <sheetData>
    <row r="1" spans="2:24" s="189" customFormat="1" ht="57.75" customHeight="1">
      <c r="B1" s="293"/>
      <c r="C1" s="294"/>
      <c r="F1" s="295"/>
      <c r="L1" s="296" t="s">
        <v>62</v>
      </c>
    </row>
    <row r="2" spans="2:24" s="56" customFormat="1" ht="12.75" customHeight="1">
      <c r="B2" s="63"/>
      <c r="C2" s="64"/>
      <c r="D2" s="64"/>
      <c r="E2" s="64"/>
      <c r="F2" s="64"/>
      <c r="G2" s="64"/>
      <c r="H2" s="64"/>
      <c r="I2" s="64"/>
      <c r="J2" s="64"/>
      <c r="K2" s="64"/>
      <c r="L2" s="64"/>
      <c r="M2" s="65"/>
    </row>
    <row r="3" spans="2:24" s="56" customFormat="1" ht="18" customHeight="1">
      <c r="B3" s="66"/>
      <c r="C3" s="312" t="str">
        <f>CONCATENATE(Index!C26," ",Index!D26)</f>
        <v>Table 2.6c: Automated Park Assist - Split By Function (K)</v>
      </c>
      <c r="D3" s="312"/>
      <c r="E3" s="312"/>
      <c r="F3" s="312"/>
      <c r="G3" s="312"/>
      <c r="H3" s="312"/>
      <c r="I3" s="312"/>
      <c r="J3" s="312"/>
      <c r="K3" s="312"/>
      <c r="L3" s="312"/>
      <c r="M3" s="62"/>
      <c r="N3" s="55"/>
      <c r="O3" s="55"/>
      <c r="P3" s="55"/>
      <c r="Q3" s="55"/>
      <c r="R3" s="55"/>
      <c r="S3" s="55"/>
      <c r="T3" s="55"/>
    </row>
    <row r="4" spans="2:24" s="56" customFormat="1" ht="30" customHeight="1">
      <c r="B4" s="66"/>
      <c r="C4" s="52"/>
      <c r="D4" s="73">
        <f>2016</f>
        <v>2016</v>
      </c>
      <c r="E4" s="73">
        <f t="shared" ref="E4:J4" si="0">D4+1</f>
        <v>2017</v>
      </c>
      <c r="F4" s="73">
        <f t="shared" si="0"/>
        <v>2018</v>
      </c>
      <c r="G4" s="73">
        <f t="shared" si="0"/>
        <v>2019</v>
      </c>
      <c r="H4" s="73">
        <f t="shared" si="0"/>
        <v>2020</v>
      </c>
      <c r="I4" s="73">
        <f t="shared" si="0"/>
        <v>2021</v>
      </c>
      <c r="J4" s="73">
        <f t="shared" si="0"/>
        <v>2022</v>
      </c>
      <c r="K4" s="73">
        <v>2023</v>
      </c>
      <c r="L4" s="53" t="s">
        <v>269</v>
      </c>
      <c r="N4" s="54"/>
      <c r="O4" s="55"/>
      <c r="P4" s="55"/>
      <c r="Q4" s="55"/>
      <c r="R4" s="55"/>
      <c r="S4" s="55"/>
      <c r="T4" s="55"/>
      <c r="X4" s="67"/>
    </row>
    <row r="5" spans="2:24" s="56" customFormat="1" ht="15" customHeight="1">
      <c r="B5" s="66"/>
      <c r="C5" s="75" t="s">
        <v>1</v>
      </c>
      <c r="D5" s="76"/>
      <c r="E5" s="76"/>
      <c r="F5" s="76"/>
      <c r="G5" s="76"/>
      <c r="H5" s="76"/>
      <c r="I5" s="76"/>
      <c r="J5" s="76"/>
      <c r="K5" s="76"/>
      <c r="L5" s="77"/>
      <c r="N5" s="54"/>
      <c r="O5" s="55"/>
      <c r="P5" s="55"/>
      <c r="Q5" s="55"/>
      <c r="R5" s="55"/>
      <c r="S5" s="55"/>
      <c r="T5" s="55"/>
    </row>
    <row r="6" spans="2:24" s="56" customFormat="1" ht="15" customHeight="1">
      <c r="B6" s="66"/>
      <c r="C6" s="88" t="s">
        <v>266</v>
      </c>
      <c r="D6" s="145"/>
      <c r="E6" s="145"/>
      <c r="F6" s="145"/>
      <c r="G6" s="145"/>
      <c r="H6" s="145"/>
      <c r="I6" s="145"/>
      <c r="J6" s="145"/>
      <c r="K6" s="145"/>
      <c r="L6" s="125"/>
      <c r="N6" s="54"/>
      <c r="O6" s="55"/>
      <c r="P6" s="55"/>
      <c r="Q6" s="55"/>
      <c r="R6" s="55"/>
      <c r="S6" s="55"/>
      <c r="T6" s="55"/>
    </row>
    <row r="7" spans="2:24" s="109" customFormat="1" ht="15" customHeight="1">
      <c r="B7" s="116"/>
      <c r="C7" s="88" t="s">
        <v>267</v>
      </c>
      <c r="D7" s="114"/>
      <c r="E7" s="114"/>
      <c r="F7" s="114"/>
      <c r="G7" s="114"/>
      <c r="H7" s="114"/>
      <c r="I7" s="114"/>
      <c r="J7" s="114"/>
      <c r="K7" s="114"/>
      <c r="L7" s="125"/>
      <c r="N7" s="117"/>
      <c r="O7" s="108"/>
      <c r="P7" s="108"/>
      <c r="Q7" s="108"/>
      <c r="R7" s="108"/>
      <c r="S7" s="108"/>
      <c r="T7" s="108"/>
    </row>
    <row r="8" spans="2:24" s="109" customFormat="1" ht="15" customHeight="1">
      <c r="B8" s="116"/>
      <c r="C8" s="88" t="s">
        <v>265</v>
      </c>
      <c r="D8" s="114"/>
      <c r="E8" s="114"/>
      <c r="F8" s="114"/>
      <c r="G8" s="114"/>
      <c r="H8" s="114"/>
      <c r="I8" s="114"/>
      <c r="J8" s="114"/>
      <c r="K8" s="114"/>
      <c r="L8" s="125"/>
      <c r="N8" s="117"/>
      <c r="O8" s="108"/>
      <c r="P8" s="108"/>
      <c r="Q8" s="108"/>
      <c r="R8" s="108"/>
      <c r="S8" s="108"/>
      <c r="T8" s="108"/>
    </row>
    <row r="9" spans="2:24" s="56" customFormat="1" ht="15" customHeight="1">
      <c r="B9" s="66"/>
      <c r="C9" s="78" t="s">
        <v>4</v>
      </c>
      <c r="D9" s="79"/>
      <c r="E9" s="79"/>
      <c r="F9" s="79"/>
      <c r="G9" s="79"/>
      <c r="H9" s="79"/>
      <c r="I9" s="79"/>
      <c r="J9" s="79"/>
      <c r="K9" s="79"/>
      <c r="L9" s="80"/>
      <c r="N9" s="55"/>
      <c r="O9" s="55"/>
      <c r="P9" s="55"/>
      <c r="Q9" s="55"/>
      <c r="R9" s="55"/>
      <c r="S9" s="55"/>
      <c r="T9" s="55"/>
    </row>
    <row r="10" spans="2:24" s="56" customFormat="1" ht="15" customHeight="1">
      <c r="B10" s="66"/>
      <c r="C10" s="88" t="s">
        <v>266</v>
      </c>
      <c r="D10" s="194"/>
      <c r="E10" s="194"/>
      <c r="F10" s="194"/>
      <c r="G10" s="194"/>
      <c r="H10" s="194"/>
      <c r="I10" s="194"/>
      <c r="J10" s="194"/>
      <c r="K10" s="194"/>
      <c r="L10" s="125"/>
      <c r="N10" s="55"/>
      <c r="O10" s="55"/>
      <c r="P10" s="55"/>
      <c r="Q10" s="55"/>
      <c r="R10" s="55"/>
      <c r="S10" s="55"/>
      <c r="T10" s="55"/>
    </row>
    <row r="11" spans="2:24" s="109" customFormat="1" ht="15" customHeight="1">
      <c r="B11" s="116"/>
      <c r="C11" s="88" t="s">
        <v>267</v>
      </c>
      <c r="D11" s="114"/>
      <c r="E11" s="114"/>
      <c r="F11" s="114"/>
      <c r="G11" s="114"/>
      <c r="H11" s="114"/>
      <c r="I11" s="114"/>
      <c r="J11" s="114"/>
      <c r="K11" s="114"/>
      <c r="L11" s="125"/>
      <c r="N11" s="108"/>
      <c r="O11" s="108"/>
      <c r="P11" s="108"/>
      <c r="Q11" s="108"/>
      <c r="R11" s="108"/>
      <c r="S11" s="108"/>
      <c r="T11" s="108"/>
    </row>
    <row r="12" spans="2:24" s="109" customFormat="1" ht="15" customHeight="1">
      <c r="B12" s="116"/>
      <c r="C12" s="88" t="s">
        <v>265</v>
      </c>
      <c r="D12" s="114"/>
      <c r="E12" s="114"/>
      <c r="F12" s="114"/>
      <c r="G12" s="114"/>
      <c r="H12" s="114"/>
      <c r="I12" s="114"/>
      <c r="J12" s="114"/>
      <c r="K12" s="114"/>
      <c r="L12" s="125"/>
      <c r="N12" s="108"/>
      <c r="O12" s="108"/>
      <c r="P12" s="108"/>
      <c r="Q12" s="108"/>
      <c r="R12" s="108"/>
      <c r="S12" s="108"/>
      <c r="T12" s="108"/>
    </row>
    <row r="13" spans="2:24" s="56" customFormat="1" ht="15" customHeight="1">
      <c r="B13" s="66"/>
      <c r="C13" s="78" t="s">
        <v>5</v>
      </c>
      <c r="D13" s="79"/>
      <c r="E13" s="79"/>
      <c r="F13" s="79"/>
      <c r="G13" s="79"/>
      <c r="H13" s="79"/>
      <c r="I13" s="79"/>
      <c r="J13" s="79"/>
      <c r="K13" s="79"/>
      <c r="L13" s="80"/>
      <c r="N13" s="55"/>
      <c r="O13" s="55"/>
      <c r="P13" s="55"/>
      <c r="Q13" s="55"/>
      <c r="R13" s="55"/>
      <c r="S13" s="55"/>
      <c r="T13" s="55"/>
    </row>
    <row r="14" spans="2:24" s="67" customFormat="1" ht="15" customHeight="1">
      <c r="B14" s="112"/>
      <c r="C14" s="88" t="s">
        <v>266</v>
      </c>
      <c r="D14" s="194"/>
      <c r="E14" s="194"/>
      <c r="F14" s="194"/>
      <c r="G14" s="194"/>
      <c r="H14" s="194"/>
      <c r="I14" s="194"/>
      <c r="J14" s="194"/>
      <c r="K14" s="194"/>
      <c r="L14" s="125"/>
      <c r="N14" s="107"/>
      <c r="O14" s="107"/>
      <c r="P14" s="107"/>
      <c r="Q14" s="107"/>
      <c r="R14" s="107"/>
      <c r="S14" s="107"/>
      <c r="T14" s="107"/>
    </row>
    <row r="15" spans="2:24" s="196" customFormat="1" ht="15" customHeight="1">
      <c r="B15" s="195"/>
      <c r="C15" s="88" t="s">
        <v>267</v>
      </c>
      <c r="D15" s="114"/>
      <c r="E15" s="114"/>
      <c r="F15" s="114"/>
      <c r="G15" s="114"/>
      <c r="H15" s="114"/>
      <c r="I15" s="114"/>
      <c r="J15" s="114"/>
      <c r="K15" s="114"/>
      <c r="L15" s="125"/>
      <c r="N15" s="197"/>
      <c r="O15" s="197"/>
      <c r="P15" s="197"/>
      <c r="Q15" s="197"/>
      <c r="R15" s="197"/>
      <c r="S15" s="197"/>
      <c r="T15" s="197"/>
    </row>
    <row r="16" spans="2:24" s="196" customFormat="1" ht="15" customHeight="1">
      <c r="B16" s="195"/>
      <c r="C16" s="88" t="s">
        <v>265</v>
      </c>
      <c r="D16" s="114"/>
      <c r="E16" s="114"/>
      <c r="F16" s="114"/>
      <c r="G16" s="114"/>
      <c r="H16" s="114"/>
      <c r="I16" s="114"/>
      <c r="J16" s="114"/>
      <c r="K16" s="114"/>
      <c r="L16" s="125"/>
      <c r="N16" s="197"/>
      <c r="O16" s="197"/>
      <c r="P16" s="197"/>
      <c r="Q16" s="197"/>
      <c r="R16" s="197"/>
      <c r="S16" s="197"/>
      <c r="T16" s="197"/>
    </row>
    <row r="17" spans="2:20" s="56" customFormat="1" ht="15" customHeight="1">
      <c r="B17" s="66"/>
      <c r="C17" s="78" t="s">
        <v>6</v>
      </c>
      <c r="D17" s="79"/>
      <c r="E17" s="79"/>
      <c r="F17" s="79"/>
      <c r="G17" s="79"/>
      <c r="H17" s="79"/>
      <c r="I17" s="79"/>
      <c r="J17" s="79"/>
      <c r="K17" s="79"/>
      <c r="L17" s="80"/>
      <c r="N17" s="55"/>
      <c r="O17" s="55"/>
      <c r="P17" s="55"/>
      <c r="Q17" s="55"/>
      <c r="R17" s="55"/>
      <c r="S17" s="55"/>
      <c r="T17" s="55"/>
    </row>
    <row r="18" spans="2:20" s="56" customFormat="1" ht="15" customHeight="1">
      <c r="B18" s="66"/>
      <c r="C18" s="88" t="s">
        <v>266</v>
      </c>
      <c r="D18" s="145"/>
      <c r="E18" s="145"/>
      <c r="F18" s="145"/>
      <c r="G18" s="145"/>
      <c r="H18" s="145"/>
      <c r="I18" s="145"/>
      <c r="J18" s="145"/>
      <c r="K18" s="145"/>
      <c r="L18" s="125"/>
      <c r="N18" s="55"/>
      <c r="O18" s="55"/>
      <c r="P18" s="55"/>
      <c r="Q18" s="55"/>
      <c r="R18" s="55"/>
      <c r="S18" s="55"/>
      <c r="T18" s="55"/>
    </row>
    <row r="19" spans="2:20" s="109" customFormat="1" ht="15" customHeight="1">
      <c r="B19" s="116"/>
      <c r="C19" s="88" t="s">
        <v>267</v>
      </c>
      <c r="D19" s="114"/>
      <c r="E19" s="114"/>
      <c r="F19" s="114"/>
      <c r="G19" s="114"/>
      <c r="H19" s="114"/>
      <c r="I19" s="114"/>
      <c r="J19" s="114"/>
      <c r="K19" s="114"/>
      <c r="L19" s="125"/>
      <c r="N19" s="108"/>
      <c r="O19" s="108"/>
      <c r="P19" s="108"/>
      <c r="Q19" s="108"/>
      <c r="R19" s="108"/>
      <c r="S19" s="108"/>
      <c r="T19" s="108"/>
    </row>
    <row r="20" spans="2:20" s="109" customFormat="1" ht="15" customHeight="1">
      <c r="B20" s="116"/>
      <c r="C20" s="88" t="s">
        <v>265</v>
      </c>
      <c r="D20" s="114"/>
      <c r="E20" s="114"/>
      <c r="F20" s="114"/>
      <c r="G20" s="114"/>
      <c r="H20" s="114"/>
      <c r="I20" s="114"/>
      <c r="J20" s="114"/>
      <c r="K20" s="114"/>
      <c r="L20" s="125"/>
      <c r="N20" s="108"/>
      <c r="O20" s="108"/>
      <c r="P20" s="108"/>
      <c r="Q20" s="108"/>
      <c r="R20" s="108"/>
      <c r="S20" s="108"/>
      <c r="T20" s="108"/>
    </row>
    <row r="21" spans="2:20" s="56" customFormat="1" ht="15" customHeight="1">
      <c r="B21" s="66"/>
      <c r="C21" s="78" t="s">
        <v>7</v>
      </c>
      <c r="D21" s="79"/>
      <c r="E21" s="79"/>
      <c r="F21" s="79"/>
      <c r="G21" s="79"/>
      <c r="H21" s="79"/>
      <c r="I21" s="79"/>
      <c r="J21" s="79"/>
      <c r="K21" s="79"/>
      <c r="L21" s="80"/>
      <c r="N21" s="55"/>
      <c r="O21" s="55"/>
      <c r="P21" s="55"/>
      <c r="Q21" s="55"/>
      <c r="R21" s="55"/>
      <c r="S21" s="55"/>
      <c r="T21" s="55"/>
    </row>
    <row r="22" spans="2:20" s="56" customFormat="1" ht="15" customHeight="1">
      <c r="B22" s="66"/>
      <c r="C22" s="88" t="s">
        <v>266</v>
      </c>
      <c r="D22" s="194"/>
      <c r="E22" s="194"/>
      <c r="F22" s="194"/>
      <c r="G22" s="194"/>
      <c r="H22" s="194"/>
      <c r="I22" s="194"/>
      <c r="J22" s="194"/>
      <c r="K22" s="194"/>
      <c r="L22" s="125"/>
      <c r="N22" s="55"/>
      <c r="O22" s="55"/>
      <c r="P22" s="55"/>
      <c r="Q22" s="55"/>
      <c r="R22" s="55"/>
      <c r="S22" s="55"/>
      <c r="T22" s="55"/>
    </row>
    <row r="23" spans="2:20" s="109" customFormat="1" ht="15" customHeight="1">
      <c r="B23" s="116"/>
      <c r="C23" s="88" t="s">
        <v>267</v>
      </c>
      <c r="D23" s="114"/>
      <c r="E23" s="114"/>
      <c r="F23" s="114"/>
      <c r="G23" s="114"/>
      <c r="H23" s="114"/>
      <c r="I23" s="114"/>
      <c r="J23" s="114"/>
      <c r="K23" s="114"/>
      <c r="L23" s="125"/>
      <c r="N23" s="108"/>
      <c r="O23" s="108"/>
      <c r="P23" s="108"/>
      <c r="Q23" s="108"/>
      <c r="R23" s="108"/>
      <c r="S23" s="108"/>
      <c r="T23" s="108"/>
    </row>
    <row r="24" spans="2:20" s="109" customFormat="1" ht="15" customHeight="1">
      <c r="B24" s="116"/>
      <c r="C24" s="88" t="s">
        <v>265</v>
      </c>
      <c r="D24" s="114"/>
      <c r="E24" s="114"/>
      <c r="F24" s="114"/>
      <c r="G24" s="114"/>
      <c r="H24" s="114"/>
      <c r="I24" s="114"/>
      <c r="J24" s="114"/>
      <c r="K24" s="114"/>
      <c r="L24" s="125"/>
      <c r="N24" s="108"/>
      <c r="O24" s="108"/>
      <c r="P24" s="108"/>
      <c r="Q24" s="108"/>
      <c r="R24" s="108"/>
      <c r="S24" s="108"/>
      <c r="T24" s="108"/>
    </row>
    <row r="25" spans="2:20" s="56" customFormat="1" ht="15" customHeight="1">
      <c r="B25" s="66"/>
      <c r="C25" s="78" t="s">
        <v>8</v>
      </c>
      <c r="D25" s="79"/>
      <c r="E25" s="79"/>
      <c r="F25" s="79"/>
      <c r="G25" s="79"/>
      <c r="H25" s="79"/>
      <c r="I25" s="79"/>
      <c r="J25" s="79"/>
      <c r="K25" s="79"/>
      <c r="L25" s="80"/>
      <c r="N25" s="108"/>
      <c r="O25" s="55"/>
      <c r="P25" s="55"/>
      <c r="Q25" s="55"/>
      <c r="R25" s="55"/>
      <c r="S25" s="55"/>
      <c r="T25" s="55"/>
    </row>
    <row r="26" spans="2:20" s="56" customFormat="1" ht="15" customHeight="1">
      <c r="B26" s="66"/>
      <c r="C26" s="88" t="s">
        <v>266</v>
      </c>
      <c r="D26" s="145"/>
      <c r="E26" s="145"/>
      <c r="F26" s="145"/>
      <c r="G26" s="145"/>
      <c r="H26" s="145"/>
      <c r="I26" s="145"/>
      <c r="J26" s="145"/>
      <c r="K26" s="145"/>
      <c r="L26" s="125"/>
      <c r="N26" s="108"/>
      <c r="O26" s="55"/>
      <c r="P26" s="55"/>
      <c r="Q26" s="55"/>
      <c r="R26" s="55"/>
      <c r="S26" s="55"/>
      <c r="T26" s="55"/>
    </row>
    <row r="27" spans="2:20" s="109" customFormat="1" ht="15" customHeight="1">
      <c r="B27" s="116"/>
      <c r="C27" s="88" t="s">
        <v>267</v>
      </c>
      <c r="D27" s="114"/>
      <c r="E27" s="114"/>
      <c r="F27" s="114"/>
      <c r="G27" s="114"/>
      <c r="H27" s="114"/>
      <c r="I27" s="114"/>
      <c r="J27" s="114"/>
      <c r="K27" s="114"/>
      <c r="L27" s="125"/>
      <c r="N27" s="108"/>
      <c r="O27" s="108"/>
      <c r="P27" s="108"/>
      <c r="Q27" s="108"/>
      <c r="R27" s="108"/>
      <c r="S27" s="108"/>
      <c r="T27" s="108"/>
    </row>
    <row r="28" spans="2:20" s="109" customFormat="1" ht="15" customHeight="1">
      <c r="B28" s="116"/>
      <c r="C28" s="88" t="s">
        <v>265</v>
      </c>
      <c r="D28" s="114"/>
      <c r="E28" s="114"/>
      <c r="F28" s="114"/>
      <c r="G28" s="114"/>
      <c r="H28" s="114"/>
      <c r="I28" s="114"/>
      <c r="J28" s="114"/>
      <c r="K28" s="114"/>
      <c r="L28" s="125"/>
      <c r="N28" s="108"/>
      <c r="O28" s="108"/>
      <c r="P28" s="108"/>
      <c r="Q28" s="108"/>
      <c r="R28" s="108"/>
      <c r="S28" s="108"/>
      <c r="T28" s="108"/>
    </row>
    <row r="29" spans="2:20" s="56" customFormat="1" ht="15" customHeight="1">
      <c r="B29" s="66"/>
      <c r="C29" s="78" t="s">
        <v>13</v>
      </c>
      <c r="D29" s="79"/>
      <c r="E29" s="79"/>
      <c r="F29" s="79"/>
      <c r="G29" s="79"/>
      <c r="H29" s="79"/>
      <c r="I29" s="79"/>
      <c r="J29" s="79"/>
      <c r="K29" s="79"/>
      <c r="L29" s="80"/>
      <c r="N29" s="108"/>
    </row>
    <row r="30" spans="2:20" s="56" customFormat="1" ht="15" customHeight="1">
      <c r="B30" s="66"/>
      <c r="C30" s="78" t="s">
        <v>266</v>
      </c>
      <c r="D30" s="99"/>
      <c r="E30" s="99"/>
      <c r="F30" s="99"/>
      <c r="G30" s="99"/>
      <c r="H30" s="99"/>
      <c r="I30" s="99"/>
      <c r="J30" s="99"/>
      <c r="K30" s="99"/>
      <c r="L30" s="80"/>
      <c r="N30" s="108"/>
    </row>
    <row r="31" spans="2:20" s="56" customFormat="1" ht="15" customHeight="1">
      <c r="B31" s="66"/>
      <c r="C31" s="78" t="s">
        <v>267</v>
      </c>
      <c r="D31" s="99"/>
      <c r="E31" s="99"/>
      <c r="F31" s="99"/>
      <c r="G31" s="99"/>
      <c r="H31" s="99"/>
      <c r="I31" s="99"/>
      <c r="J31" s="99"/>
      <c r="K31" s="99"/>
      <c r="L31" s="80"/>
      <c r="N31" s="108"/>
    </row>
    <row r="32" spans="2:20" s="56" customFormat="1" ht="15" customHeight="1">
      <c r="B32" s="66"/>
      <c r="C32" s="78" t="s">
        <v>265</v>
      </c>
      <c r="D32" s="99"/>
      <c r="E32" s="99"/>
      <c r="F32" s="99"/>
      <c r="G32" s="99"/>
      <c r="H32" s="99"/>
      <c r="I32" s="99"/>
      <c r="J32" s="99"/>
      <c r="K32" s="99"/>
      <c r="L32" s="80"/>
      <c r="N32" s="108"/>
    </row>
    <row r="33" spans="2:20" s="56" customFormat="1" ht="15" customHeight="1">
      <c r="B33" s="66"/>
      <c r="C33" s="78" t="s">
        <v>136</v>
      </c>
      <c r="D33" s="79"/>
      <c r="E33" s="79"/>
      <c r="F33" s="79"/>
      <c r="G33" s="79"/>
      <c r="H33" s="79"/>
      <c r="I33" s="79"/>
      <c r="J33" s="79"/>
      <c r="K33" s="79"/>
      <c r="L33" s="80"/>
      <c r="N33" s="108"/>
      <c r="O33" s="57"/>
    </row>
    <row r="34" spans="2:20" ht="15" customHeight="1">
      <c r="B34" s="5"/>
      <c r="L34" s="104" t="s">
        <v>239</v>
      </c>
      <c r="N34" s="7"/>
    </row>
    <row r="35" spans="2:20" ht="15" customHeight="1">
      <c r="N35" s="7"/>
    </row>
    <row r="36" spans="2:20" ht="15" customHeight="1">
      <c r="B36" s="24"/>
      <c r="N36" s="7"/>
    </row>
    <row r="37" spans="2:20" ht="15" customHeight="1">
      <c r="B37" s="24"/>
    </row>
    <row r="38" spans="2:20" ht="15" customHeight="1">
      <c r="B38" s="30"/>
    </row>
    <row r="39" spans="2:20" ht="15" customHeight="1"/>
    <row r="40" spans="2:20" ht="15" customHeight="1">
      <c r="B40" s="31"/>
      <c r="T40" s="24"/>
    </row>
    <row r="41" spans="2:20" ht="15" customHeight="1">
      <c r="B41" s="32"/>
      <c r="C41" s="8"/>
      <c r="D41" s="8"/>
      <c r="E41" s="8"/>
      <c r="F41" s="8"/>
      <c r="G41" s="8"/>
      <c r="H41" s="8"/>
      <c r="I41" s="8"/>
      <c r="J41" s="8"/>
      <c r="K41" s="8"/>
      <c r="L41" s="301"/>
    </row>
    <row r="42" spans="2:20" ht="15" customHeight="1">
      <c r="B42" s="33"/>
      <c r="C42" s="8"/>
      <c r="D42" s="33"/>
      <c r="E42" s="8"/>
      <c r="F42" s="8"/>
      <c r="G42" s="8"/>
      <c r="H42" s="8"/>
      <c r="I42" s="8"/>
      <c r="J42" s="8"/>
      <c r="K42" s="8"/>
      <c r="L42" s="301"/>
    </row>
    <row r="43" spans="2:20" ht="15" customHeight="1">
      <c r="B43" s="33"/>
      <c r="C43" s="8"/>
      <c r="D43" s="33"/>
      <c r="E43" s="8"/>
      <c r="F43" s="8"/>
      <c r="G43" s="8"/>
      <c r="H43" s="8"/>
      <c r="I43" s="8"/>
      <c r="J43" s="8"/>
      <c r="K43" s="8"/>
      <c r="L43" s="301"/>
    </row>
    <row r="44" spans="2:20" ht="15" customHeight="1">
      <c r="B44" s="33"/>
      <c r="C44" s="8"/>
      <c r="D44" s="8"/>
      <c r="E44" s="8"/>
      <c r="F44" s="8"/>
      <c r="G44" s="8"/>
      <c r="H44" s="8"/>
      <c r="I44" s="8"/>
      <c r="J44" s="8"/>
      <c r="K44" s="8"/>
      <c r="L44" s="301"/>
    </row>
    <row r="45" spans="2:20" ht="15" customHeight="1"/>
    <row r="46" spans="2:20" ht="15" customHeight="1"/>
    <row r="47" spans="2:20" ht="15" customHeight="1"/>
    <row r="48" spans="2:20"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row r="58" spans="2:2" ht="15" customHeight="1"/>
    <row r="59" spans="2:2" ht="15" customHeight="1"/>
    <row r="60" spans="2:2" ht="15" customHeight="1"/>
    <row r="61" spans="2:2" ht="15" customHeight="1"/>
    <row r="62" spans="2:2" ht="15" customHeight="1"/>
    <row r="63" spans="2:2" ht="15" customHeight="1"/>
    <row r="64" spans="2:2" ht="15" customHeight="1">
      <c r="B64" s="5"/>
    </row>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81" spans="4:4">
      <c r="D81" s="34"/>
    </row>
  </sheetData>
  <mergeCells count="1">
    <mergeCell ref="C3:L3"/>
  </mergeCells>
  <hyperlinks>
    <hyperlink ref="L1" location="Index!A1" display="Index"/>
  </hyperlinks>
  <pageMargins left="0.75" right="0.75" top="1" bottom="1" header="0.5" footer="0.5"/>
  <pageSetup scale="90" orientation="portrait" r:id="rId1"/>
  <headerFooter alignWithMargins="0"/>
  <colBreaks count="1" manualBreakCount="1">
    <brk id="12"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70C0"/>
  </sheetPr>
  <dimension ref="A1:X87"/>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6384" width="9.5" style="56"/>
  </cols>
  <sheetData>
    <row r="1" spans="1:22" s="189" customFormat="1" ht="57.75" customHeight="1">
      <c r="B1" s="293"/>
      <c r="C1" s="294"/>
      <c r="F1" s="295"/>
      <c r="L1" s="296" t="s">
        <v>62</v>
      </c>
    </row>
    <row r="2" spans="1:22" ht="12.75" customHeight="1">
      <c r="B2" s="63"/>
      <c r="C2" s="64"/>
      <c r="D2" s="64"/>
      <c r="E2" s="64"/>
      <c r="F2" s="64"/>
      <c r="G2" s="64"/>
      <c r="H2" s="64"/>
      <c r="I2" s="64"/>
      <c r="J2" s="64"/>
      <c r="K2" s="64"/>
      <c r="L2" s="64"/>
      <c r="M2" s="65"/>
    </row>
    <row r="3" spans="1:22" ht="18" customHeight="1">
      <c r="B3" s="66"/>
      <c r="C3" s="312" t="str">
        <f>CONCATENATE(Index!C27," ",Index!D27)</f>
        <v>Table 2.7: Surround-View Park Assist - Total Market</v>
      </c>
      <c r="D3" s="312"/>
      <c r="E3" s="312"/>
      <c r="F3" s="312"/>
      <c r="G3" s="312"/>
      <c r="H3" s="312"/>
      <c r="I3" s="312"/>
      <c r="J3" s="312"/>
      <c r="K3" s="312"/>
      <c r="L3" s="312"/>
      <c r="M3" s="62"/>
      <c r="N3" s="55"/>
      <c r="O3" s="55"/>
      <c r="P3" s="55"/>
      <c r="Q3" s="55"/>
      <c r="R3" s="55"/>
      <c r="S3" s="55"/>
      <c r="T3" s="55"/>
    </row>
    <row r="4" spans="1:22" s="67" customFormat="1" ht="30" customHeight="1">
      <c r="A4" s="56"/>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168"/>
      <c r="O4" s="107"/>
      <c r="P4" s="107"/>
      <c r="Q4" s="107"/>
      <c r="R4" s="107"/>
      <c r="S4" s="107"/>
      <c r="T4" s="107"/>
    </row>
    <row r="5" spans="1:22" s="67" customFormat="1" ht="15" customHeight="1">
      <c r="A5" s="56"/>
      <c r="B5" s="66"/>
      <c r="C5" s="75" t="s">
        <v>1</v>
      </c>
      <c r="D5" s="76"/>
      <c r="E5" s="76"/>
      <c r="F5" s="76"/>
      <c r="G5" s="76"/>
      <c r="H5" s="76"/>
      <c r="I5" s="76"/>
      <c r="J5" s="76"/>
      <c r="K5" s="76"/>
      <c r="L5" s="77"/>
      <c r="N5" s="168"/>
      <c r="O5" s="107"/>
      <c r="P5" s="107"/>
      <c r="Q5" s="107"/>
      <c r="R5" s="107"/>
      <c r="S5" s="107"/>
      <c r="T5" s="107"/>
    </row>
    <row r="6" spans="1:22" s="67" customFormat="1" ht="15" customHeight="1">
      <c r="A6" s="56"/>
      <c r="B6" s="66"/>
      <c r="C6" s="88" t="s">
        <v>10</v>
      </c>
      <c r="D6" s="115"/>
      <c r="E6" s="115"/>
      <c r="F6" s="115"/>
      <c r="G6" s="115"/>
      <c r="H6" s="115"/>
      <c r="I6" s="115"/>
      <c r="J6" s="115"/>
      <c r="K6" s="115"/>
      <c r="L6" s="125"/>
      <c r="N6" s="168"/>
      <c r="O6" s="107"/>
      <c r="P6" s="107"/>
      <c r="Q6" s="107"/>
      <c r="R6" s="107"/>
      <c r="S6" s="107"/>
      <c r="T6" s="107"/>
    </row>
    <row r="7" spans="1:22" s="67" customFormat="1" ht="15" customHeight="1">
      <c r="A7" s="56"/>
      <c r="B7" s="66"/>
      <c r="C7" s="88" t="s">
        <v>134</v>
      </c>
      <c r="D7" s="114"/>
      <c r="E7" s="114"/>
      <c r="F7" s="114"/>
      <c r="G7" s="114"/>
      <c r="H7" s="114"/>
      <c r="I7" s="114"/>
      <c r="J7" s="114"/>
      <c r="K7" s="114"/>
      <c r="L7" s="125"/>
      <c r="N7" s="168"/>
      <c r="O7" s="107"/>
      <c r="P7" s="107"/>
      <c r="Q7" s="107"/>
    </row>
    <row r="8" spans="1:22" s="67" customFormat="1" ht="15" customHeight="1">
      <c r="A8" s="56"/>
      <c r="B8" s="66"/>
      <c r="C8" s="88" t="s">
        <v>11</v>
      </c>
      <c r="D8" s="145"/>
      <c r="E8" s="145"/>
      <c r="F8" s="145"/>
      <c r="G8" s="145"/>
      <c r="H8" s="145"/>
      <c r="I8" s="145"/>
      <c r="J8" s="145"/>
      <c r="K8" s="145"/>
      <c r="L8" s="125"/>
      <c r="N8" s="168"/>
      <c r="O8" s="107"/>
      <c r="P8" s="107"/>
      <c r="Q8" s="107"/>
      <c r="R8" s="107"/>
      <c r="S8" s="107"/>
      <c r="T8" s="107"/>
      <c r="U8" s="107"/>
      <c r="V8" s="107"/>
    </row>
    <row r="9" spans="1:22" s="67" customFormat="1" ht="15" customHeight="1">
      <c r="A9" s="56"/>
      <c r="B9" s="66"/>
      <c r="C9" s="88" t="s">
        <v>12</v>
      </c>
      <c r="D9" s="202"/>
      <c r="E9" s="202"/>
      <c r="F9" s="202"/>
      <c r="G9" s="202"/>
      <c r="H9" s="202"/>
      <c r="I9" s="202"/>
      <c r="J9" s="202"/>
      <c r="K9" s="202"/>
      <c r="L9" s="125"/>
      <c r="N9" s="168"/>
      <c r="O9" s="107"/>
      <c r="P9" s="107"/>
      <c r="Q9" s="107"/>
      <c r="R9" s="107"/>
      <c r="S9" s="107"/>
      <c r="T9" s="107"/>
      <c r="U9" s="107"/>
      <c r="V9" s="107"/>
    </row>
    <row r="10" spans="1:22" s="67" customFormat="1" ht="15" customHeight="1">
      <c r="A10" s="56"/>
      <c r="B10" s="66"/>
      <c r="C10" s="78" t="s">
        <v>4</v>
      </c>
      <c r="D10" s="79"/>
      <c r="E10" s="79"/>
      <c r="F10" s="79"/>
      <c r="G10" s="79"/>
      <c r="H10" s="79"/>
      <c r="I10" s="79"/>
      <c r="J10" s="79"/>
      <c r="K10" s="79"/>
      <c r="L10" s="80"/>
      <c r="N10" s="168"/>
      <c r="O10" s="107"/>
      <c r="P10" s="107"/>
      <c r="Q10" s="107"/>
      <c r="R10" s="246"/>
      <c r="S10" s="246"/>
      <c r="T10" s="246"/>
      <c r="U10" s="246"/>
      <c r="V10" s="246"/>
    </row>
    <row r="11" spans="1:22" s="67" customFormat="1" ht="15" customHeight="1">
      <c r="A11" s="56"/>
      <c r="B11" s="66"/>
      <c r="C11" s="88" t="s">
        <v>10</v>
      </c>
      <c r="D11" s="115"/>
      <c r="E11" s="115"/>
      <c r="F11" s="115"/>
      <c r="G11" s="115"/>
      <c r="H11" s="115"/>
      <c r="I11" s="115"/>
      <c r="J11" s="115"/>
      <c r="K11" s="115"/>
      <c r="L11" s="125"/>
      <c r="N11" s="168"/>
      <c r="O11" s="107"/>
      <c r="P11" s="107"/>
      <c r="Q11" s="107"/>
      <c r="R11" s="246"/>
      <c r="S11" s="246"/>
      <c r="T11" s="246"/>
      <c r="U11" s="246"/>
      <c r="V11" s="246"/>
    </row>
    <row r="12" spans="1:22" s="67" customFormat="1" ht="15" customHeight="1">
      <c r="A12" s="56"/>
      <c r="B12" s="66"/>
      <c r="C12" s="88" t="s">
        <v>134</v>
      </c>
      <c r="D12" s="114"/>
      <c r="E12" s="114"/>
      <c r="F12" s="114"/>
      <c r="G12" s="114"/>
      <c r="H12" s="114"/>
      <c r="I12" s="114"/>
      <c r="J12" s="114"/>
      <c r="K12" s="114"/>
      <c r="L12" s="125"/>
      <c r="N12" s="168"/>
      <c r="O12" s="107"/>
      <c r="P12" s="107"/>
      <c r="Q12" s="107"/>
      <c r="R12" s="107"/>
      <c r="S12" s="107"/>
      <c r="T12" s="107"/>
    </row>
    <row r="13" spans="1:22" s="67" customFormat="1" ht="15" customHeight="1">
      <c r="A13" s="56"/>
      <c r="B13" s="66"/>
      <c r="C13" s="88" t="s">
        <v>11</v>
      </c>
      <c r="D13" s="145"/>
      <c r="E13" s="145"/>
      <c r="F13" s="145"/>
      <c r="G13" s="145"/>
      <c r="H13" s="145"/>
      <c r="I13" s="145"/>
      <c r="J13" s="145"/>
      <c r="K13" s="145"/>
      <c r="L13" s="125"/>
      <c r="N13" s="168"/>
      <c r="O13" s="107"/>
      <c r="P13" s="107"/>
      <c r="Q13" s="107"/>
    </row>
    <row r="14" spans="1:22" s="67" customFormat="1" ht="15" customHeight="1">
      <c r="A14" s="56"/>
      <c r="B14" s="66"/>
      <c r="C14" s="88" t="s">
        <v>12</v>
      </c>
      <c r="D14" s="206"/>
      <c r="E14" s="206"/>
      <c r="F14" s="206"/>
      <c r="G14" s="206"/>
      <c r="H14" s="206"/>
      <c r="I14" s="206"/>
      <c r="J14" s="206"/>
      <c r="K14" s="206"/>
      <c r="L14" s="125"/>
      <c r="N14" s="168"/>
      <c r="O14" s="107"/>
      <c r="P14" s="107"/>
      <c r="Q14" s="107"/>
      <c r="R14" s="107"/>
      <c r="S14" s="107"/>
      <c r="T14" s="107"/>
      <c r="U14" s="107"/>
      <c r="V14" s="107"/>
    </row>
    <row r="15" spans="1:22" s="67" customFormat="1" ht="15" customHeight="1">
      <c r="A15" s="56"/>
      <c r="B15" s="66"/>
      <c r="C15" s="78" t="s">
        <v>5</v>
      </c>
      <c r="D15" s="79"/>
      <c r="E15" s="79"/>
      <c r="F15" s="79"/>
      <c r="G15" s="79"/>
      <c r="H15" s="79"/>
      <c r="I15" s="79"/>
      <c r="J15" s="79"/>
      <c r="K15" s="79"/>
      <c r="L15" s="80"/>
      <c r="N15" s="168"/>
      <c r="O15" s="107"/>
      <c r="P15" s="107"/>
      <c r="Q15" s="107"/>
      <c r="R15" s="107"/>
      <c r="S15" s="107"/>
      <c r="T15" s="107"/>
      <c r="U15" s="107"/>
      <c r="V15" s="107"/>
    </row>
    <row r="16" spans="1:22" s="67" customFormat="1" ht="15" customHeight="1">
      <c r="A16" s="56"/>
      <c r="B16" s="66"/>
      <c r="C16" s="88" t="s">
        <v>10</v>
      </c>
      <c r="D16" s="115"/>
      <c r="E16" s="115"/>
      <c r="F16" s="115"/>
      <c r="G16" s="115"/>
      <c r="H16" s="115"/>
      <c r="I16" s="115"/>
      <c r="J16" s="115"/>
      <c r="K16" s="115"/>
      <c r="L16" s="125"/>
      <c r="N16" s="168"/>
      <c r="O16" s="107"/>
      <c r="P16" s="107"/>
      <c r="Q16" s="107"/>
      <c r="R16" s="246"/>
      <c r="S16" s="246"/>
      <c r="T16" s="246"/>
      <c r="U16" s="246"/>
      <c r="V16" s="246"/>
    </row>
    <row r="17" spans="1:22" s="67" customFormat="1" ht="15" customHeight="1">
      <c r="A17" s="56"/>
      <c r="B17" s="66"/>
      <c r="C17" s="88" t="s">
        <v>134</v>
      </c>
      <c r="D17" s="114"/>
      <c r="E17" s="114"/>
      <c r="F17" s="114"/>
      <c r="G17" s="114"/>
      <c r="H17" s="114"/>
      <c r="I17" s="114"/>
      <c r="J17" s="114"/>
      <c r="K17" s="114"/>
      <c r="L17" s="125"/>
      <c r="N17" s="168"/>
      <c r="O17" s="107"/>
      <c r="P17" s="107"/>
      <c r="Q17" s="107"/>
      <c r="R17" s="246"/>
      <c r="S17" s="246"/>
      <c r="T17" s="246"/>
      <c r="U17" s="246"/>
      <c r="V17" s="246"/>
    </row>
    <row r="18" spans="1:22" s="67" customFormat="1" ht="15" customHeight="1">
      <c r="A18" s="56"/>
      <c r="B18" s="66"/>
      <c r="C18" s="88" t="s">
        <v>11</v>
      </c>
      <c r="D18" s="145"/>
      <c r="E18" s="145"/>
      <c r="F18" s="145"/>
      <c r="G18" s="145"/>
      <c r="H18" s="145"/>
      <c r="I18" s="145"/>
      <c r="J18" s="145"/>
      <c r="K18" s="145"/>
      <c r="L18" s="125"/>
      <c r="N18" s="168"/>
      <c r="O18" s="107"/>
      <c r="P18" s="107"/>
      <c r="Q18" s="107"/>
      <c r="R18" s="107"/>
      <c r="S18" s="107"/>
      <c r="T18" s="107"/>
    </row>
    <row r="19" spans="1:22" s="67" customFormat="1" ht="15" customHeight="1">
      <c r="A19" s="56"/>
      <c r="B19" s="66"/>
      <c r="C19" s="88" t="s">
        <v>12</v>
      </c>
      <c r="D19" s="202"/>
      <c r="E19" s="202"/>
      <c r="F19" s="202"/>
      <c r="G19" s="202"/>
      <c r="H19" s="202"/>
      <c r="I19" s="202"/>
      <c r="J19" s="202"/>
      <c r="K19" s="202"/>
      <c r="L19" s="125"/>
      <c r="N19" s="168"/>
      <c r="O19" s="107"/>
      <c r="P19" s="107"/>
      <c r="Q19" s="107"/>
    </row>
    <row r="20" spans="1:22" s="67" customFormat="1" ht="15" customHeight="1">
      <c r="A20" s="56"/>
      <c r="B20" s="66"/>
      <c r="C20" s="78" t="s">
        <v>6</v>
      </c>
      <c r="D20" s="79"/>
      <c r="E20" s="79"/>
      <c r="F20" s="79"/>
      <c r="G20" s="79"/>
      <c r="H20" s="79"/>
      <c r="I20" s="79"/>
      <c r="J20" s="79"/>
      <c r="K20" s="79"/>
      <c r="L20" s="80"/>
      <c r="N20" s="168"/>
      <c r="O20" s="107"/>
      <c r="P20" s="107"/>
      <c r="Q20" s="107"/>
      <c r="R20" s="107"/>
      <c r="S20" s="107"/>
      <c r="T20" s="107"/>
      <c r="U20" s="107"/>
      <c r="V20" s="107"/>
    </row>
    <row r="21" spans="1:22" s="67" customFormat="1" ht="15" customHeight="1">
      <c r="A21" s="56"/>
      <c r="B21" s="66"/>
      <c r="C21" s="88" t="s">
        <v>10</v>
      </c>
      <c r="D21" s="115"/>
      <c r="E21" s="115"/>
      <c r="F21" s="115"/>
      <c r="G21" s="115"/>
      <c r="H21" s="115"/>
      <c r="I21" s="115"/>
      <c r="J21" s="115"/>
      <c r="K21" s="115"/>
      <c r="L21" s="125"/>
      <c r="N21" s="168"/>
      <c r="O21" s="107"/>
      <c r="P21" s="107"/>
      <c r="Q21" s="107"/>
      <c r="R21" s="107"/>
      <c r="S21" s="107"/>
      <c r="T21" s="107"/>
      <c r="U21" s="107"/>
      <c r="V21" s="107"/>
    </row>
    <row r="22" spans="1:22" s="67" customFormat="1" ht="15" customHeight="1">
      <c r="A22" s="56"/>
      <c r="B22" s="66"/>
      <c r="C22" s="88" t="s">
        <v>134</v>
      </c>
      <c r="D22" s="114"/>
      <c r="E22" s="114"/>
      <c r="F22" s="114"/>
      <c r="G22" s="114"/>
      <c r="H22" s="114"/>
      <c r="I22" s="114"/>
      <c r="J22" s="114"/>
      <c r="K22" s="114"/>
      <c r="L22" s="125"/>
      <c r="N22" s="168"/>
      <c r="O22" s="107"/>
      <c r="P22" s="107"/>
      <c r="Q22" s="107"/>
      <c r="R22" s="246"/>
      <c r="S22" s="246"/>
      <c r="T22" s="246"/>
      <c r="U22" s="246"/>
      <c r="V22" s="246"/>
    </row>
    <row r="23" spans="1:22" s="67" customFormat="1" ht="15" customHeight="1">
      <c r="A23" s="56"/>
      <c r="B23" s="66"/>
      <c r="C23" s="88" t="s">
        <v>11</v>
      </c>
      <c r="D23" s="145"/>
      <c r="E23" s="145"/>
      <c r="F23" s="145"/>
      <c r="G23" s="145"/>
      <c r="H23" s="145"/>
      <c r="I23" s="145"/>
      <c r="J23" s="145"/>
      <c r="K23" s="145"/>
      <c r="L23" s="125"/>
      <c r="N23" s="168"/>
      <c r="O23" s="107"/>
      <c r="P23" s="107"/>
      <c r="Q23" s="107"/>
      <c r="R23" s="246"/>
      <c r="S23" s="246"/>
      <c r="T23" s="246"/>
      <c r="U23" s="246"/>
      <c r="V23" s="246"/>
    </row>
    <row r="24" spans="1:22" s="67" customFormat="1" ht="15" customHeight="1">
      <c r="A24" s="56"/>
      <c r="B24" s="66"/>
      <c r="C24" s="88" t="s">
        <v>12</v>
      </c>
      <c r="D24" s="202"/>
      <c r="E24" s="202"/>
      <c r="F24" s="202"/>
      <c r="G24" s="202"/>
      <c r="H24" s="202"/>
      <c r="I24" s="202"/>
      <c r="J24" s="202"/>
      <c r="K24" s="202"/>
      <c r="L24" s="125"/>
      <c r="N24" s="168"/>
      <c r="O24" s="107"/>
      <c r="P24" s="107"/>
      <c r="Q24" s="107"/>
      <c r="R24" s="107"/>
      <c r="S24" s="107"/>
      <c r="T24" s="107"/>
    </row>
    <row r="25" spans="1:22" s="67" customFormat="1" ht="15" customHeight="1">
      <c r="A25" s="56"/>
      <c r="B25" s="66"/>
      <c r="C25" s="78" t="s">
        <v>7</v>
      </c>
      <c r="D25" s="79"/>
      <c r="E25" s="79"/>
      <c r="F25" s="79"/>
      <c r="G25" s="79"/>
      <c r="H25" s="79"/>
      <c r="I25" s="79"/>
      <c r="J25" s="79"/>
      <c r="K25" s="79"/>
      <c r="L25" s="80"/>
      <c r="N25" s="168"/>
      <c r="O25" s="107"/>
      <c r="P25" s="107"/>
      <c r="Q25" s="107"/>
    </row>
    <row r="26" spans="1:22" s="67" customFormat="1" ht="15" customHeight="1">
      <c r="A26" s="56"/>
      <c r="B26" s="66"/>
      <c r="C26" s="88" t="s">
        <v>10</v>
      </c>
      <c r="D26" s="115"/>
      <c r="E26" s="115"/>
      <c r="F26" s="115"/>
      <c r="G26" s="115"/>
      <c r="H26" s="115"/>
      <c r="I26" s="115"/>
      <c r="J26" s="115"/>
      <c r="K26" s="115"/>
      <c r="L26" s="125"/>
      <c r="N26" s="168"/>
      <c r="O26" s="107"/>
      <c r="P26" s="107"/>
      <c r="Q26" s="107"/>
      <c r="R26" s="107"/>
      <c r="S26" s="107"/>
      <c r="T26" s="107"/>
      <c r="U26" s="107"/>
      <c r="V26" s="107"/>
    </row>
    <row r="27" spans="1:22" s="67" customFormat="1" ht="15" customHeight="1">
      <c r="A27" s="56"/>
      <c r="B27" s="66"/>
      <c r="C27" s="88" t="s">
        <v>134</v>
      </c>
      <c r="D27" s="114"/>
      <c r="E27" s="114"/>
      <c r="F27" s="114"/>
      <c r="G27" s="114"/>
      <c r="H27" s="114"/>
      <c r="I27" s="114"/>
      <c r="J27" s="114"/>
      <c r="K27" s="114"/>
      <c r="L27" s="125"/>
      <c r="N27" s="168"/>
      <c r="O27" s="107"/>
      <c r="P27" s="107"/>
      <c r="Q27" s="107"/>
      <c r="R27" s="107"/>
      <c r="S27" s="107"/>
      <c r="T27" s="107"/>
      <c r="U27" s="107"/>
      <c r="V27" s="107"/>
    </row>
    <row r="28" spans="1:22" s="67" customFormat="1" ht="15" customHeight="1">
      <c r="A28" s="56"/>
      <c r="B28" s="66"/>
      <c r="C28" s="88" t="s">
        <v>11</v>
      </c>
      <c r="D28" s="145"/>
      <c r="E28" s="145"/>
      <c r="F28" s="145"/>
      <c r="G28" s="145"/>
      <c r="H28" s="145"/>
      <c r="I28" s="145"/>
      <c r="J28" s="145"/>
      <c r="K28" s="145"/>
      <c r="L28" s="125"/>
      <c r="N28" s="168"/>
      <c r="O28" s="107"/>
      <c r="P28" s="107"/>
      <c r="Q28" s="107"/>
      <c r="R28" s="246"/>
      <c r="S28" s="246"/>
      <c r="T28" s="246"/>
      <c r="U28" s="246"/>
      <c r="V28" s="246"/>
    </row>
    <row r="29" spans="1:22" s="67" customFormat="1" ht="15" customHeight="1">
      <c r="A29" s="56"/>
      <c r="B29" s="66"/>
      <c r="C29" s="88" t="s">
        <v>12</v>
      </c>
      <c r="D29" s="202"/>
      <c r="E29" s="202"/>
      <c r="F29" s="202"/>
      <c r="G29" s="202"/>
      <c r="H29" s="202"/>
      <c r="I29" s="202"/>
      <c r="J29" s="202"/>
      <c r="K29" s="202"/>
      <c r="L29" s="125"/>
      <c r="N29" s="168"/>
      <c r="O29" s="107"/>
      <c r="P29" s="107"/>
      <c r="Q29" s="107"/>
      <c r="R29" s="246"/>
      <c r="S29" s="246"/>
      <c r="T29" s="246"/>
      <c r="U29" s="246"/>
      <c r="V29" s="246"/>
    </row>
    <row r="30" spans="1:22" s="67" customFormat="1" ht="15" customHeight="1">
      <c r="A30" s="56"/>
      <c r="B30" s="66"/>
      <c r="C30" s="78" t="s">
        <v>8</v>
      </c>
      <c r="D30" s="79"/>
      <c r="E30" s="79"/>
      <c r="F30" s="79"/>
      <c r="G30" s="79"/>
      <c r="H30" s="79"/>
      <c r="I30" s="79"/>
      <c r="J30" s="79"/>
      <c r="K30" s="79"/>
      <c r="L30" s="80"/>
      <c r="N30" s="168"/>
      <c r="O30" s="107"/>
      <c r="P30" s="107"/>
      <c r="Q30" s="107"/>
      <c r="R30" s="107"/>
      <c r="S30" s="107"/>
      <c r="T30" s="107"/>
    </row>
    <row r="31" spans="1:22" s="67" customFormat="1" ht="15" customHeight="1">
      <c r="A31" s="56"/>
      <c r="B31" s="66"/>
      <c r="C31" s="88" t="s">
        <v>10</v>
      </c>
      <c r="D31" s="115"/>
      <c r="E31" s="115"/>
      <c r="F31" s="115"/>
      <c r="G31" s="115"/>
      <c r="H31" s="115"/>
      <c r="I31" s="115"/>
      <c r="J31" s="115"/>
      <c r="K31" s="115"/>
      <c r="L31" s="125"/>
      <c r="N31" s="168"/>
      <c r="O31" s="107"/>
      <c r="P31" s="107"/>
      <c r="Q31" s="107"/>
      <c r="R31" s="107"/>
      <c r="S31" s="107"/>
      <c r="T31" s="107"/>
    </row>
    <row r="32" spans="1:22" s="67" customFormat="1" ht="15" customHeight="1">
      <c r="A32" s="56"/>
      <c r="B32" s="66"/>
      <c r="C32" s="88" t="s">
        <v>134</v>
      </c>
      <c r="D32" s="114"/>
      <c r="E32" s="114"/>
      <c r="F32" s="114"/>
      <c r="G32" s="114"/>
      <c r="H32" s="114"/>
      <c r="I32" s="114"/>
      <c r="J32" s="114"/>
      <c r="K32" s="114"/>
      <c r="L32" s="125"/>
      <c r="N32" s="168"/>
      <c r="O32" s="107"/>
      <c r="P32" s="107"/>
      <c r="Q32" s="107"/>
      <c r="R32" s="107"/>
      <c r="S32" s="107"/>
      <c r="T32" s="107"/>
      <c r="U32" s="107"/>
      <c r="V32" s="107"/>
    </row>
    <row r="33" spans="1:24" s="67" customFormat="1" ht="15" customHeight="1">
      <c r="A33" s="56"/>
      <c r="B33" s="66"/>
      <c r="C33" s="88" t="s">
        <v>11</v>
      </c>
      <c r="D33" s="145"/>
      <c r="E33" s="145"/>
      <c r="F33" s="145"/>
      <c r="G33" s="145"/>
      <c r="H33" s="145"/>
      <c r="I33" s="145"/>
      <c r="J33" s="145"/>
      <c r="K33" s="145"/>
      <c r="L33" s="125"/>
      <c r="N33" s="168"/>
      <c r="O33" s="107"/>
      <c r="P33" s="107"/>
      <c r="Q33" s="107"/>
      <c r="R33" s="107"/>
      <c r="S33" s="107"/>
      <c r="T33" s="107"/>
      <c r="U33" s="107"/>
      <c r="V33" s="107"/>
    </row>
    <row r="34" spans="1:24" ht="15" customHeight="1">
      <c r="B34" s="66"/>
      <c r="C34" s="88" t="s">
        <v>12</v>
      </c>
      <c r="D34" s="202"/>
      <c r="E34" s="202"/>
      <c r="F34" s="202"/>
      <c r="G34" s="202"/>
      <c r="H34" s="202"/>
      <c r="I34" s="202"/>
      <c r="J34" s="202"/>
      <c r="K34" s="202"/>
      <c r="L34" s="125"/>
      <c r="N34" s="168"/>
      <c r="O34" s="107"/>
      <c r="P34" s="107"/>
      <c r="Q34" s="107"/>
      <c r="R34" s="107"/>
      <c r="S34" s="107"/>
      <c r="T34" s="107"/>
      <c r="U34" s="107"/>
      <c r="V34" s="107"/>
      <c r="W34" s="67"/>
      <c r="X34" s="67"/>
    </row>
    <row r="35" spans="1:24" ht="15" customHeight="1">
      <c r="B35" s="66"/>
      <c r="C35" s="78" t="s">
        <v>13</v>
      </c>
      <c r="D35" s="79"/>
      <c r="E35" s="79"/>
      <c r="F35" s="79"/>
      <c r="G35" s="79"/>
      <c r="H35" s="79"/>
      <c r="I35" s="79"/>
      <c r="J35" s="79"/>
      <c r="K35" s="79"/>
      <c r="L35" s="80"/>
      <c r="N35" s="168"/>
      <c r="O35" s="107"/>
      <c r="P35" s="107"/>
      <c r="Q35" s="107"/>
      <c r="R35" s="107"/>
      <c r="S35" s="107"/>
      <c r="T35" s="107"/>
      <c r="U35" s="107"/>
      <c r="V35" s="107"/>
      <c r="W35" s="67"/>
      <c r="X35" s="67"/>
    </row>
    <row r="36" spans="1:24" ht="15" customHeight="1">
      <c r="B36" s="66"/>
      <c r="C36" s="78" t="s">
        <v>10</v>
      </c>
      <c r="D36" s="98"/>
      <c r="E36" s="98"/>
      <c r="F36" s="98"/>
      <c r="G36" s="98"/>
      <c r="H36" s="98"/>
      <c r="I36" s="98"/>
      <c r="J36" s="98"/>
      <c r="K36" s="98"/>
      <c r="L36" s="80"/>
      <c r="N36" s="168"/>
      <c r="O36" s="107"/>
      <c r="P36" s="107"/>
      <c r="Q36" s="107"/>
      <c r="R36" s="107"/>
      <c r="S36" s="107"/>
      <c r="T36" s="107"/>
      <c r="U36" s="107"/>
      <c r="V36" s="107"/>
      <c r="W36" s="67"/>
      <c r="X36" s="67"/>
    </row>
    <row r="37" spans="1:24" ht="15" customHeight="1">
      <c r="B37" s="66"/>
      <c r="C37" s="78" t="s">
        <v>134</v>
      </c>
      <c r="D37" s="79"/>
      <c r="E37" s="79"/>
      <c r="F37" s="79"/>
      <c r="G37" s="79"/>
      <c r="H37" s="79"/>
      <c r="I37" s="79"/>
      <c r="J37" s="79"/>
      <c r="K37" s="79"/>
      <c r="L37" s="80"/>
      <c r="N37" s="168"/>
      <c r="O37" s="107"/>
      <c r="P37" s="107"/>
      <c r="Q37" s="107"/>
      <c r="R37" s="107"/>
      <c r="S37" s="107"/>
      <c r="T37" s="107"/>
      <c r="U37" s="107"/>
      <c r="V37" s="107"/>
      <c r="W37" s="67"/>
      <c r="X37" s="67"/>
    </row>
    <row r="38" spans="1:24" ht="15" customHeight="1">
      <c r="B38" s="66"/>
      <c r="C38" s="78" t="s">
        <v>12</v>
      </c>
      <c r="D38" s="101"/>
      <c r="E38" s="101"/>
      <c r="F38" s="101"/>
      <c r="G38" s="101"/>
      <c r="H38" s="101"/>
      <c r="I38" s="101"/>
      <c r="J38" s="101"/>
      <c r="K38" s="101"/>
      <c r="L38" s="80"/>
      <c r="N38" s="168"/>
      <c r="O38" s="107"/>
      <c r="P38" s="107"/>
      <c r="Q38" s="107"/>
      <c r="R38" s="107"/>
      <c r="S38" s="107"/>
      <c r="T38" s="107"/>
      <c r="U38" s="107"/>
      <c r="V38" s="107"/>
      <c r="W38" s="67"/>
      <c r="X38" s="67"/>
    </row>
    <row r="39" spans="1:24" ht="15" customHeight="1">
      <c r="B39" s="66"/>
      <c r="C39" s="102"/>
      <c r="D39" s="68"/>
      <c r="E39" s="68"/>
      <c r="F39" s="68"/>
      <c r="G39" s="68"/>
      <c r="H39" s="68"/>
      <c r="I39" s="68"/>
      <c r="J39" s="68"/>
      <c r="K39" s="68"/>
      <c r="L39" s="104" t="s">
        <v>239</v>
      </c>
      <c r="N39" s="168"/>
      <c r="O39" s="107"/>
      <c r="P39" s="107"/>
      <c r="Q39" s="107"/>
      <c r="R39" s="107"/>
      <c r="S39" s="107"/>
      <c r="T39" s="107"/>
      <c r="U39" s="107"/>
      <c r="V39" s="107"/>
      <c r="W39" s="67"/>
      <c r="X39" s="67"/>
    </row>
    <row r="40" spans="1:24" ht="15" customHeight="1">
      <c r="B40" s="66"/>
      <c r="N40" s="168"/>
      <c r="O40" s="107"/>
      <c r="P40" s="107"/>
      <c r="Q40" s="107"/>
      <c r="R40" s="107"/>
      <c r="S40" s="107"/>
      <c r="T40" s="107"/>
      <c r="U40" s="107"/>
      <c r="V40" s="107"/>
      <c r="W40" s="67"/>
      <c r="X40" s="67"/>
    </row>
    <row r="41" spans="1:24" ht="15" customHeight="1">
      <c r="B41" s="66"/>
      <c r="N41" s="168"/>
      <c r="O41" s="107"/>
      <c r="P41" s="107"/>
      <c r="Q41" s="107"/>
      <c r="R41" s="107"/>
      <c r="S41" s="107"/>
      <c r="T41" s="107"/>
      <c r="U41" s="107"/>
      <c r="V41" s="107"/>
      <c r="W41" s="67"/>
      <c r="X41" s="67"/>
    </row>
    <row r="42" spans="1:24" ht="15" customHeight="1">
      <c r="B42" s="66"/>
      <c r="N42" s="168"/>
      <c r="O42" s="107"/>
      <c r="P42" s="107"/>
      <c r="Q42" s="107"/>
      <c r="R42" s="107"/>
      <c r="S42" s="107"/>
      <c r="T42" s="107"/>
      <c r="U42" s="107"/>
      <c r="V42" s="107"/>
      <c r="W42" s="67"/>
      <c r="X42" s="67"/>
    </row>
    <row r="43" spans="1:24" ht="15" customHeight="1">
      <c r="B43" s="66"/>
      <c r="N43" s="168"/>
      <c r="O43" s="107"/>
      <c r="P43" s="107"/>
      <c r="Q43" s="107"/>
      <c r="R43" s="107"/>
      <c r="S43" s="107"/>
      <c r="T43" s="107"/>
      <c r="U43" s="107"/>
      <c r="V43" s="107"/>
      <c r="W43" s="67"/>
      <c r="X43" s="67"/>
    </row>
    <row r="44" spans="1:24" ht="15" customHeight="1">
      <c r="B44" s="66"/>
      <c r="N44" s="168"/>
      <c r="O44" s="107"/>
      <c r="P44" s="107"/>
      <c r="Q44" s="107"/>
      <c r="R44" s="107"/>
      <c r="S44" s="107"/>
      <c r="T44" s="107"/>
      <c r="U44" s="107"/>
      <c r="V44" s="107"/>
      <c r="W44" s="67"/>
      <c r="X44" s="67"/>
    </row>
    <row r="45" spans="1:24" ht="15" customHeight="1">
      <c r="B45" s="66"/>
      <c r="N45" s="168"/>
      <c r="O45" s="107"/>
    </row>
    <row r="46" spans="1:24" ht="15" customHeight="1">
      <c r="B46" s="66"/>
      <c r="N46" s="168"/>
      <c r="O46" s="107"/>
    </row>
    <row r="47" spans="1:24" ht="15" customHeight="1">
      <c r="B47" s="66"/>
      <c r="N47" s="168"/>
      <c r="O47" s="107"/>
    </row>
    <row r="48" spans="1:24" ht="15" customHeight="1">
      <c r="B48" s="66"/>
      <c r="N48" s="168"/>
      <c r="O48" s="107"/>
    </row>
    <row r="49" spans="2:15" ht="15" customHeight="1">
      <c r="B49" s="66"/>
      <c r="N49" s="168"/>
      <c r="O49" s="107"/>
    </row>
    <row r="50" spans="2:15" ht="15" customHeight="1">
      <c r="B50" s="71"/>
      <c r="C50" s="62"/>
      <c r="D50" s="62"/>
      <c r="E50" s="62"/>
      <c r="F50" s="62"/>
      <c r="G50" s="62"/>
      <c r="H50" s="62"/>
      <c r="I50" s="62"/>
      <c r="J50" s="62"/>
      <c r="K50" s="62"/>
      <c r="L50" s="62"/>
    </row>
    <row r="51" spans="2:15" ht="15" customHeight="1"/>
    <row r="52" spans="2:15" ht="15" customHeight="1"/>
    <row r="53" spans="2:15" ht="15" customHeight="1"/>
    <row r="54" spans="2:15" ht="15" customHeight="1"/>
    <row r="55" spans="2:15" ht="15" customHeight="1"/>
    <row r="56" spans="2:15" ht="15" customHeight="1"/>
    <row r="57" spans="2:15" ht="15" customHeight="1"/>
    <row r="58" spans="2:15" ht="15" customHeight="1"/>
    <row r="59" spans="2:15" ht="15" customHeight="1"/>
    <row r="60" spans="2:15" ht="15" customHeight="1"/>
    <row r="61" spans="2:15" ht="15" customHeight="1"/>
    <row r="62" spans="2:15" ht="15" customHeight="1"/>
    <row r="63" spans="2:15" ht="15" customHeight="1"/>
    <row r="64" spans="2:15" ht="15" customHeight="1"/>
    <row r="65" spans="2:2" ht="15" customHeight="1"/>
    <row r="66" spans="2:2" ht="15" customHeight="1"/>
    <row r="67" spans="2:2" ht="15" customHeight="1"/>
    <row r="68" spans="2:2" ht="15" customHeight="1"/>
    <row r="69" spans="2:2" ht="15" customHeight="1"/>
    <row r="70" spans="2:2" ht="15" customHeight="1">
      <c r="B70" s="66"/>
    </row>
    <row r="71" spans="2:2" ht="15" customHeight="1"/>
    <row r="72" spans="2:2" ht="15" customHeight="1"/>
    <row r="73" spans="2:2" ht="15" customHeight="1"/>
    <row r="74" spans="2:2" ht="15" customHeight="1"/>
    <row r="75" spans="2:2" ht="15" customHeight="1"/>
    <row r="76" spans="2:2" ht="15" customHeight="1"/>
    <row r="77" spans="2:2" ht="15" customHeight="1"/>
    <row r="78" spans="2:2" ht="15" customHeight="1"/>
    <row r="79" spans="2:2" ht="15" customHeight="1"/>
    <row r="80" spans="2:2" ht="15" customHeight="1"/>
    <row r="81" spans="4:4" ht="15" customHeight="1"/>
    <row r="87" spans="4:4">
      <c r="D87" s="90"/>
    </row>
  </sheetData>
  <mergeCells count="1">
    <mergeCell ref="C3:L3"/>
  </mergeCells>
  <hyperlinks>
    <hyperlink ref="L1" location="Index!A1" display="Index"/>
  </hyperlinks>
  <pageMargins left="0.75" right="0.75" top="1" bottom="1" header="0.5" footer="0.5"/>
  <pageSetup scale="90" orientation="portrait" r:id="rId1"/>
  <headerFooter alignWithMargins="0"/>
  <colBreaks count="1" manualBreakCount="1">
    <brk id="12"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70C0"/>
  </sheetPr>
  <dimension ref="B1:X81"/>
  <sheetViews>
    <sheetView workbookViewId="0"/>
  </sheetViews>
  <sheetFormatPr defaultColWidth="9.5" defaultRowHeight="11.25"/>
  <cols>
    <col min="1" max="2" width="9.5" style="4"/>
    <col min="3" max="3" width="27.5" style="4" customWidth="1"/>
    <col min="4" max="12" width="12.5" style="4" customWidth="1"/>
    <col min="13" max="13" width="10.83203125" style="4" customWidth="1"/>
    <col min="14" max="16384" width="9.5" style="4"/>
  </cols>
  <sheetData>
    <row r="1" spans="2:24" s="189" customFormat="1" ht="57.75" customHeight="1">
      <c r="B1" s="293"/>
      <c r="C1" s="294"/>
      <c r="F1" s="295"/>
      <c r="L1" s="296" t="s">
        <v>62</v>
      </c>
    </row>
    <row r="2" spans="2:24" s="56" customFormat="1" ht="12.75" customHeight="1">
      <c r="B2" s="63"/>
      <c r="C2" s="64"/>
      <c r="D2" s="64"/>
      <c r="E2" s="64"/>
      <c r="F2" s="64"/>
      <c r="G2" s="64"/>
      <c r="H2" s="64"/>
      <c r="I2" s="64"/>
      <c r="J2" s="64"/>
      <c r="K2" s="64"/>
      <c r="L2" s="64"/>
      <c r="M2" s="65"/>
    </row>
    <row r="3" spans="2:24" s="56" customFormat="1" ht="18" customHeight="1">
      <c r="B3" s="66"/>
      <c r="C3" s="312" t="str">
        <f>CONCATENATE(Index!C28," ",Index!D28)</f>
        <v>Table 2.8: Parking Assistance System Summary</v>
      </c>
      <c r="D3" s="312"/>
      <c r="E3" s="312"/>
      <c r="F3" s="312"/>
      <c r="G3" s="312"/>
      <c r="H3" s="312"/>
      <c r="I3" s="312"/>
      <c r="J3" s="312"/>
      <c r="K3" s="312"/>
      <c r="L3" s="312"/>
      <c r="M3" s="62"/>
      <c r="N3" s="55"/>
      <c r="O3" s="55"/>
      <c r="P3" s="55"/>
      <c r="Q3" s="55"/>
      <c r="R3" s="55"/>
      <c r="S3" s="55"/>
      <c r="T3" s="55"/>
    </row>
    <row r="4" spans="2:24" s="56" customFormat="1" ht="30" customHeight="1">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54"/>
      <c r="O4" s="55"/>
      <c r="P4" s="55"/>
      <c r="Q4" s="55"/>
      <c r="R4" s="55"/>
      <c r="S4" s="55"/>
      <c r="T4" s="55"/>
      <c r="X4" s="67"/>
    </row>
    <row r="5" spans="2:24" s="56" customFormat="1" ht="15" customHeight="1">
      <c r="B5" s="66"/>
      <c r="C5" s="75" t="s">
        <v>1</v>
      </c>
      <c r="D5" s="76"/>
      <c r="E5" s="76"/>
      <c r="F5" s="76"/>
      <c r="G5" s="76"/>
      <c r="H5" s="76"/>
      <c r="I5" s="76"/>
      <c r="J5" s="76"/>
      <c r="K5" s="76"/>
      <c r="L5" s="77"/>
      <c r="N5" s="54"/>
      <c r="O5" s="55"/>
      <c r="P5" s="55"/>
      <c r="Q5" s="55"/>
      <c r="R5" s="55"/>
      <c r="S5" s="55"/>
      <c r="T5" s="55"/>
    </row>
    <row r="6" spans="2:24" s="56" customFormat="1" ht="15" customHeight="1">
      <c r="B6" s="66"/>
      <c r="C6" s="88" t="s">
        <v>10</v>
      </c>
      <c r="D6" s="185"/>
      <c r="E6" s="185"/>
      <c r="F6" s="185"/>
      <c r="G6" s="185"/>
      <c r="H6" s="185"/>
      <c r="I6" s="185"/>
      <c r="J6" s="185"/>
      <c r="K6" s="185"/>
      <c r="L6" s="125"/>
      <c r="N6" s="54"/>
      <c r="O6" s="55"/>
      <c r="P6" s="55"/>
      <c r="Q6" s="55"/>
      <c r="R6" s="55"/>
      <c r="S6" s="55"/>
      <c r="T6" s="55"/>
    </row>
    <row r="7" spans="2:24" s="56" customFormat="1" ht="15" customHeight="1">
      <c r="B7" s="66"/>
      <c r="C7" s="88" t="s">
        <v>134</v>
      </c>
      <c r="D7" s="114"/>
      <c r="E7" s="114"/>
      <c r="F7" s="114"/>
      <c r="G7" s="114"/>
      <c r="H7" s="114"/>
      <c r="I7" s="114"/>
      <c r="J7" s="114"/>
      <c r="K7" s="114"/>
      <c r="L7" s="125"/>
      <c r="N7" s="54"/>
      <c r="O7" s="55"/>
      <c r="P7" s="55"/>
      <c r="Q7" s="55"/>
      <c r="R7" s="55"/>
      <c r="S7" s="55"/>
      <c r="T7" s="55"/>
    </row>
    <row r="8" spans="2:24" s="56" customFormat="1" ht="15" customHeight="1">
      <c r="B8" s="66"/>
      <c r="C8" s="88" t="s">
        <v>41</v>
      </c>
      <c r="D8" s="206"/>
      <c r="E8" s="206"/>
      <c r="F8" s="206"/>
      <c r="G8" s="206"/>
      <c r="H8" s="206"/>
      <c r="I8" s="206"/>
      <c r="J8" s="206"/>
      <c r="K8" s="206"/>
      <c r="L8" s="125"/>
      <c r="N8" s="54"/>
      <c r="O8" s="55"/>
      <c r="P8" s="55"/>
      <c r="Q8" s="55"/>
      <c r="R8" s="55"/>
      <c r="S8" s="55"/>
      <c r="T8" s="55"/>
    </row>
    <row r="9" spans="2:24" s="56" customFormat="1" ht="15" customHeight="1">
      <c r="B9" s="66"/>
      <c r="C9" s="78" t="s">
        <v>4</v>
      </c>
      <c r="D9" s="79"/>
      <c r="E9" s="79"/>
      <c r="F9" s="79"/>
      <c r="G9" s="79"/>
      <c r="H9" s="79"/>
      <c r="I9" s="79"/>
      <c r="J9" s="79"/>
      <c r="K9" s="79"/>
      <c r="L9" s="80"/>
      <c r="N9" s="55"/>
      <c r="O9" s="55"/>
      <c r="P9" s="55"/>
      <c r="Q9" s="55"/>
      <c r="R9" s="55"/>
      <c r="S9" s="55"/>
      <c r="T9" s="55"/>
    </row>
    <row r="10" spans="2:24" s="56" customFormat="1" ht="15" customHeight="1">
      <c r="B10" s="66"/>
      <c r="C10" s="88" t="s">
        <v>10</v>
      </c>
      <c r="D10" s="185"/>
      <c r="E10" s="185"/>
      <c r="F10" s="185"/>
      <c r="G10" s="185"/>
      <c r="H10" s="185"/>
      <c r="I10" s="185"/>
      <c r="J10" s="185"/>
      <c r="K10" s="185"/>
      <c r="L10" s="125"/>
      <c r="N10" s="55"/>
      <c r="O10" s="55"/>
      <c r="P10" s="55"/>
      <c r="Q10" s="55"/>
      <c r="R10" s="55"/>
      <c r="S10" s="55"/>
      <c r="T10" s="55"/>
    </row>
    <row r="11" spans="2:24" s="56" customFormat="1" ht="15" customHeight="1">
      <c r="B11" s="66"/>
      <c r="C11" s="88" t="s">
        <v>134</v>
      </c>
      <c r="D11" s="114"/>
      <c r="E11" s="114"/>
      <c r="F11" s="114"/>
      <c r="G11" s="114"/>
      <c r="H11" s="114"/>
      <c r="I11" s="114"/>
      <c r="J11" s="114"/>
      <c r="K11" s="114"/>
      <c r="L11" s="125"/>
      <c r="N11" s="55"/>
      <c r="O11" s="55"/>
      <c r="P11" s="55"/>
      <c r="Q11" s="55"/>
      <c r="R11" s="55"/>
      <c r="S11" s="55"/>
      <c r="T11" s="55"/>
    </row>
    <row r="12" spans="2:24" s="56" customFormat="1" ht="15" customHeight="1">
      <c r="B12" s="66"/>
      <c r="C12" s="88" t="s">
        <v>41</v>
      </c>
      <c r="D12" s="206"/>
      <c r="E12" s="206"/>
      <c r="F12" s="206"/>
      <c r="G12" s="206"/>
      <c r="H12" s="206"/>
      <c r="I12" s="206"/>
      <c r="J12" s="206"/>
      <c r="K12" s="206"/>
      <c r="L12" s="125"/>
      <c r="N12" s="55"/>
      <c r="O12" s="55"/>
      <c r="P12" s="55"/>
      <c r="Q12" s="55"/>
      <c r="R12" s="55"/>
      <c r="S12" s="55"/>
      <c r="T12" s="55"/>
    </row>
    <row r="13" spans="2:24" s="56" customFormat="1" ht="15" customHeight="1">
      <c r="B13" s="66"/>
      <c r="C13" s="78" t="s">
        <v>5</v>
      </c>
      <c r="D13" s="79"/>
      <c r="E13" s="79"/>
      <c r="F13" s="79"/>
      <c r="G13" s="79"/>
      <c r="H13" s="79"/>
      <c r="I13" s="79"/>
      <c r="J13" s="79"/>
      <c r="K13" s="79"/>
      <c r="L13" s="80"/>
      <c r="N13" s="55"/>
      <c r="O13" s="55"/>
      <c r="P13" s="55"/>
      <c r="Q13" s="55"/>
      <c r="R13" s="55"/>
      <c r="S13" s="55"/>
      <c r="T13" s="55"/>
    </row>
    <row r="14" spans="2:24" s="67" customFormat="1" ht="15" customHeight="1">
      <c r="B14" s="112"/>
      <c r="C14" s="88" t="s">
        <v>10</v>
      </c>
      <c r="D14" s="185"/>
      <c r="E14" s="185"/>
      <c r="F14" s="185"/>
      <c r="G14" s="185"/>
      <c r="H14" s="185"/>
      <c r="I14" s="185"/>
      <c r="J14" s="185"/>
      <c r="K14" s="185"/>
      <c r="L14" s="125"/>
      <c r="N14" s="107"/>
      <c r="O14" s="107"/>
      <c r="P14" s="107"/>
      <c r="Q14" s="107"/>
      <c r="R14" s="107"/>
      <c r="S14" s="107"/>
      <c r="T14" s="107"/>
    </row>
    <row r="15" spans="2:24" s="67" customFormat="1" ht="15" customHeight="1">
      <c r="B15" s="112"/>
      <c r="C15" s="88" t="s">
        <v>134</v>
      </c>
      <c r="D15" s="114"/>
      <c r="E15" s="114"/>
      <c r="F15" s="114"/>
      <c r="G15" s="114"/>
      <c r="H15" s="114"/>
      <c r="I15" s="114"/>
      <c r="J15" s="114"/>
      <c r="K15" s="114"/>
      <c r="L15" s="125"/>
      <c r="N15" s="107"/>
      <c r="O15" s="107"/>
      <c r="P15" s="107"/>
      <c r="Q15" s="107"/>
      <c r="R15" s="107"/>
      <c r="S15" s="107"/>
      <c r="T15" s="107"/>
    </row>
    <row r="16" spans="2:24" s="67" customFormat="1" ht="15" customHeight="1">
      <c r="B16" s="112"/>
      <c r="C16" s="88" t="s">
        <v>41</v>
      </c>
      <c r="D16" s="206"/>
      <c r="E16" s="206"/>
      <c r="F16" s="206"/>
      <c r="G16" s="206"/>
      <c r="H16" s="206"/>
      <c r="I16" s="206"/>
      <c r="J16" s="206"/>
      <c r="K16" s="206"/>
      <c r="L16" s="125"/>
      <c r="N16" s="107"/>
      <c r="O16" s="107"/>
      <c r="P16" s="107"/>
      <c r="Q16" s="107"/>
      <c r="R16" s="107"/>
      <c r="S16" s="107"/>
      <c r="T16" s="107"/>
    </row>
    <row r="17" spans="2:20" s="56" customFormat="1" ht="15" customHeight="1">
      <c r="B17" s="66"/>
      <c r="C17" s="78" t="s">
        <v>6</v>
      </c>
      <c r="D17" s="79"/>
      <c r="E17" s="79"/>
      <c r="F17" s="79"/>
      <c r="G17" s="79"/>
      <c r="H17" s="79"/>
      <c r="I17" s="79"/>
      <c r="J17" s="79"/>
      <c r="K17" s="79"/>
      <c r="L17" s="80"/>
      <c r="N17" s="55"/>
      <c r="O17" s="55"/>
      <c r="P17" s="55"/>
      <c r="Q17" s="55"/>
      <c r="R17" s="55"/>
      <c r="S17" s="55"/>
      <c r="T17" s="55"/>
    </row>
    <row r="18" spans="2:20" s="56" customFormat="1" ht="15" customHeight="1">
      <c r="B18" s="66"/>
      <c r="C18" s="88" t="s">
        <v>10</v>
      </c>
      <c r="D18" s="185"/>
      <c r="E18" s="185"/>
      <c r="F18" s="185"/>
      <c r="G18" s="185"/>
      <c r="H18" s="185"/>
      <c r="I18" s="185"/>
      <c r="J18" s="185"/>
      <c r="K18" s="185"/>
      <c r="L18" s="125"/>
      <c r="N18" s="55"/>
      <c r="O18" s="55"/>
      <c r="P18" s="55"/>
      <c r="Q18" s="55"/>
      <c r="R18" s="55"/>
      <c r="S18" s="55"/>
      <c r="T18" s="55"/>
    </row>
    <row r="19" spans="2:20" s="56" customFormat="1" ht="15" customHeight="1">
      <c r="B19" s="66"/>
      <c r="C19" s="88" t="s">
        <v>134</v>
      </c>
      <c r="D19" s="114"/>
      <c r="E19" s="114"/>
      <c r="F19" s="114"/>
      <c r="G19" s="114"/>
      <c r="H19" s="114"/>
      <c r="I19" s="114"/>
      <c r="J19" s="114"/>
      <c r="K19" s="114"/>
      <c r="L19" s="125"/>
      <c r="N19" s="55"/>
      <c r="O19" s="55"/>
      <c r="P19" s="55"/>
      <c r="Q19" s="55"/>
      <c r="R19" s="55"/>
      <c r="S19" s="55"/>
      <c r="T19" s="55"/>
    </row>
    <row r="20" spans="2:20" s="56" customFormat="1" ht="15" customHeight="1">
      <c r="B20" s="66"/>
      <c r="C20" s="88" t="s">
        <v>41</v>
      </c>
      <c r="D20" s="206"/>
      <c r="E20" s="206"/>
      <c r="F20" s="206"/>
      <c r="G20" s="206"/>
      <c r="H20" s="206"/>
      <c r="I20" s="206"/>
      <c r="J20" s="206"/>
      <c r="K20" s="206"/>
      <c r="L20" s="125"/>
      <c r="N20" s="55"/>
      <c r="O20" s="55"/>
      <c r="P20" s="55"/>
      <c r="Q20" s="55"/>
      <c r="R20" s="55"/>
      <c r="S20" s="55"/>
      <c r="T20" s="55"/>
    </row>
    <row r="21" spans="2:20" s="56" customFormat="1" ht="15" customHeight="1">
      <c r="B21" s="66"/>
      <c r="C21" s="78" t="s">
        <v>7</v>
      </c>
      <c r="D21" s="79"/>
      <c r="E21" s="79"/>
      <c r="F21" s="79"/>
      <c r="G21" s="79"/>
      <c r="H21" s="79"/>
      <c r="I21" s="79"/>
      <c r="J21" s="79"/>
      <c r="K21" s="79"/>
      <c r="L21" s="80"/>
      <c r="N21" s="55"/>
      <c r="O21" s="55"/>
      <c r="P21" s="55"/>
      <c r="Q21" s="55"/>
      <c r="R21" s="55"/>
      <c r="S21" s="55"/>
      <c r="T21" s="55"/>
    </row>
    <row r="22" spans="2:20" s="56" customFormat="1" ht="15" customHeight="1">
      <c r="B22" s="66"/>
      <c r="C22" s="88" t="s">
        <v>10</v>
      </c>
      <c r="D22" s="185"/>
      <c r="E22" s="185"/>
      <c r="F22" s="185"/>
      <c r="G22" s="185"/>
      <c r="H22" s="185"/>
      <c r="I22" s="185"/>
      <c r="J22" s="185"/>
      <c r="K22" s="185"/>
      <c r="L22" s="125"/>
      <c r="N22" s="55"/>
      <c r="O22" s="55"/>
      <c r="P22" s="55"/>
      <c r="Q22" s="55"/>
      <c r="R22" s="55"/>
      <c r="S22" s="55"/>
      <c r="T22" s="55"/>
    </row>
    <row r="23" spans="2:20" s="56" customFormat="1" ht="15" customHeight="1">
      <c r="B23" s="66"/>
      <c r="C23" s="88" t="s">
        <v>134</v>
      </c>
      <c r="D23" s="114"/>
      <c r="E23" s="114"/>
      <c r="F23" s="114"/>
      <c r="G23" s="114"/>
      <c r="H23" s="114"/>
      <c r="I23" s="114"/>
      <c r="J23" s="114"/>
      <c r="K23" s="114"/>
      <c r="L23" s="125"/>
      <c r="N23" s="55"/>
      <c r="O23" s="55"/>
      <c r="P23" s="55"/>
      <c r="Q23" s="55"/>
      <c r="R23" s="55"/>
      <c r="S23" s="55"/>
      <c r="T23" s="55"/>
    </row>
    <row r="24" spans="2:20" s="56" customFormat="1" ht="15" customHeight="1">
      <c r="B24" s="66"/>
      <c r="C24" s="88" t="s">
        <v>41</v>
      </c>
      <c r="D24" s="206"/>
      <c r="E24" s="206"/>
      <c r="F24" s="206"/>
      <c r="G24" s="206"/>
      <c r="H24" s="206"/>
      <c r="I24" s="206"/>
      <c r="J24" s="206"/>
      <c r="K24" s="206"/>
      <c r="L24" s="125"/>
      <c r="N24" s="55"/>
      <c r="O24" s="55"/>
      <c r="P24" s="55"/>
      <c r="Q24" s="55"/>
      <c r="R24" s="55"/>
      <c r="S24" s="55"/>
      <c r="T24" s="55"/>
    </row>
    <row r="25" spans="2:20" s="56" customFormat="1" ht="15" customHeight="1">
      <c r="B25" s="66"/>
      <c r="C25" s="78" t="s">
        <v>8</v>
      </c>
      <c r="D25" s="79"/>
      <c r="E25" s="79"/>
      <c r="F25" s="79"/>
      <c r="G25" s="79"/>
      <c r="H25" s="79"/>
      <c r="I25" s="79"/>
      <c r="J25" s="79"/>
      <c r="K25" s="79"/>
      <c r="L25" s="80"/>
      <c r="N25" s="55"/>
      <c r="O25" s="55"/>
      <c r="P25" s="55"/>
      <c r="Q25" s="55"/>
      <c r="R25" s="55"/>
      <c r="S25" s="55"/>
      <c r="T25" s="55"/>
    </row>
    <row r="26" spans="2:20" s="56" customFormat="1" ht="15" customHeight="1">
      <c r="B26" s="66"/>
      <c r="C26" s="88" t="s">
        <v>10</v>
      </c>
      <c r="D26" s="185"/>
      <c r="E26" s="185"/>
      <c r="F26" s="185"/>
      <c r="G26" s="185"/>
      <c r="H26" s="185"/>
      <c r="I26" s="185"/>
      <c r="J26" s="185"/>
      <c r="K26" s="185"/>
      <c r="L26" s="125"/>
      <c r="N26" s="55"/>
      <c r="O26" s="55"/>
      <c r="P26" s="55"/>
      <c r="Q26" s="55"/>
      <c r="R26" s="55"/>
      <c r="S26" s="55"/>
      <c r="T26" s="55"/>
    </row>
    <row r="27" spans="2:20" s="56" customFormat="1" ht="15" customHeight="1">
      <c r="B27" s="66"/>
      <c r="C27" s="88" t="s">
        <v>134</v>
      </c>
      <c r="D27" s="114"/>
      <c r="E27" s="114"/>
      <c r="F27" s="114"/>
      <c r="G27" s="114"/>
      <c r="H27" s="114"/>
      <c r="I27" s="114"/>
      <c r="J27" s="114"/>
      <c r="K27" s="114"/>
      <c r="L27" s="125"/>
      <c r="N27" s="107"/>
      <c r="O27" s="55"/>
      <c r="P27" s="55"/>
      <c r="Q27" s="55"/>
      <c r="R27" s="55"/>
      <c r="S27" s="55"/>
      <c r="T27" s="55"/>
    </row>
    <row r="28" spans="2:20" s="56" customFormat="1" ht="15" customHeight="1">
      <c r="B28" s="66"/>
      <c r="C28" s="88" t="s">
        <v>41</v>
      </c>
      <c r="D28" s="206"/>
      <c r="E28" s="206"/>
      <c r="F28" s="206"/>
      <c r="G28" s="206"/>
      <c r="H28" s="206"/>
      <c r="I28" s="206"/>
      <c r="J28" s="206"/>
      <c r="K28" s="206"/>
      <c r="L28" s="125"/>
      <c r="N28" s="107"/>
      <c r="O28" s="55"/>
      <c r="P28" s="55"/>
      <c r="Q28" s="55"/>
      <c r="R28" s="55"/>
      <c r="S28" s="55"/>
      <c r="T28" s="55"/>
    </row>
    <row r="29" spans="2:20" s="56" customFormat="1" ht="15" customHeight="1">
      <c r="B29" s="66"/>
      <c r="C29" s="78" t="s">
        <v>13</v>
      </c>
      <c r="D29" s="79"/>
      <c r="E29" s="79"/>
      <c r="F29" s="79"/>
      <c r="G29" s="79"/>
      <c r="H29" s="79"/>
      <c r="I29" s="79"/>
      <c r="J29" s="79"/>
      <c r="K29" s="79"/>
      <c r="L29" s="80"/>
      <c r="N29" s="169"/>
    </row>
    <row r="30" spans="2:20" s="56" customFormat="1" ht="15" customHeight="1">
      <c r="B30" s="66"/>
      <c r="C30" s="78" t="s">
        <v>10</v>
      </c>
      <c r="D30" s="98"/>
      <c r="E30" s="98"/>
      <c r="F30" s="98"/>
      <c r="G30" s="98"/>
      <c r="H30" s="98"/>
      <c r="I30" s="98"/>
      <c r="J30" s="98"/>
      <c r="K30" s="98"/>
      <c r="L30" s="80"/>
      <c r="N30" s="169"/>
    </row>
    <row r="31" spans="2:20" s="56" customFormat="1" ht="15" customHeight="1">
      <c r="B31" s="66"/>
      <c r="C31" s="78" t="s">
        <v>134</v>
      </c>
      <c r="D31" s="79"/>
      <c r="E31" s="79"/>
      <c r="F31" s="79"/>
      <c r="G31" s="79"/>
      <c r="H31" s="79"/>
      <c r="I31" s="79"/>
      <c r="J31" s="79"/>
      <c r="K31" s="79"/>
      <c r="L31" s="80"/>
      <c r="N31" s="169"/>
    </row>
    <row r="32" spans="2:20" s="56" customFormat="1" ht="15" customHeight="1">
      <c r="B32" s="66"/>
      <c r="C32" s="78" t="s">
        <v>41</v>
      </c>
      <c r="D32" s="101"/>
      <c r="E32" s="101"/>
      <c r="F32" s="101"/>
      <c r="G32" s="101"/>
      <c r="H32" s="101"/>
      <c r="I32" s="101"/>
      <c r="J32" s="101"/>
      <c r="K32" s="101"/>
      <c r="L32" s="80"/>
      <c r="N32" s="67"/>
    </row>
    <row r="33" spans="2:20" ht="15" customHeight="1">
      <c r="B33" s="5"/>
      <c r="C33" s="102" t="s">
        <v>74</v>
      </c>
      <c r="D33" s="28"/>
      <c r="E33" s="28"/>
      <c r="F33" s="28"/>
      <c r="G33" s="28"/>
      <c r="H33" s="28"/>
      <c r="I33" s="28"/>
      <c r="J33" s="28"/>
      <c r="K33" s="28"/>
      <c r="L33" s="104" t="s">
        <v>239</v>
      </c>
      <c r="N33" s="205"/>
      <c r="O33" s="24"/>
    </row>
    <row r="34" spans="2:20" ht="15" customHeight="1">
      <c r="B34" s="5"/>
      <c r="N34" s="204"/>
    </row>
    <row r="35" spans="2:20" ht="15" customHeight="1">
      <c r="N35" s="204"/>
    </row>
    <row r="36" spans="2:20" ht="15" customHeight="1">
      <c r="B36" s="24"/>
      <c r="N36" s="7"/>
    </row>
    <row r="37" spans="2:20" ht="15" customHeight="1">
      <c r="B37" s="24"/>
    </row>
    <row r="38" spans="2:20" ht="15" customHeight="1">
      <c r="B38" s="30"/>
    </row>
    <row r="39" spans="2:20" ht="15" customHeight="1"/>
    <row r="40" spans="2:20" ht="15" customHeight="1">
      <c r="B40" s="31"/>
      <c r="T40" s="24"/>
    </row>
    <row r="41" spans="2:20" ht="15" customHeight="1">
      <c r="B41" s="32"/>
      <c r="C41" s="8"/>
      <c r="D41" s="8"/>
      <c r="E41" s="8"/>
      <c r="F41" s="8"/>
      <c r="G41" s="8"/>
      <c r="H41" s="8"/>
      <c r="I41" s="8"/>
      <c r="J41" s="8"/>
      <c r="K41" s="8"/>
      <c r="L41" s="8"/>
    </row>
    <row r="42" spans="2:20" ht="15" customHeight="1">
      <c r="B42" s="33"/>
      <c r="C42" s="8"/>
      <c r="D42" s="33"/>
      <c r="E42" s="8"/>
      <c r="F42" s="8"/>
      <c r="G42" s="8"/>
      <c r="H42" s="8"/>
      <c r="I42" s="8"/>
      <c r="J42" s="8"/>
      <c r="K42" s="8"/>
      <c r="L42" s="8"/>
    </row>
    <row r="43" spans="2:20" ht="15" customHeight="1">
      <c r="B43" s="33"/>
      <c r="C43" s="8"/>
      <c r="D43" s="33"/>
      <c r="E43" s="8"/>
      <c r="F43" s="8"/>
      <c r="G43" s="8"/>
      <c r="H43" s="8"/>
      <c r="I43" s="8"/>
      <c r="J43" s="8"/>
      <c r="K43" s="8"/>
      <c r="L43" s="8"/>
    </row>
    <row r="44" spans="2:20" ht="15" customHeight="1">
      <c r="B44" s="33"/>
      <c r="C44" s="8"/>
      <c r="D44" s="8"/>
      <c r="E44" s="8"/>
      <c r="F44" s="8"/>
      <c r="G44" s="8"/>
      <c r="H44" s="8"/>
      <c r="I44" s="8"/>
      <c r="J44" s="8"/>
      <c r="K44" s="8"/>
      <c r="L44" s="8"/>
    </row>
    <row r="45" spans="2:20" ht="15" customHeight="1"/>
    <row r="46" spans="2:20" ht="15" customHeight="1"/>
    <row r="47" spans="2:20" ht="15" customHeight="1"/>
    <row r="48" spans="2:20"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row r="58" spans="2:2" ht="15" customHeight="1"/>
    <row r="59" spans="2:2" ht="15" customHeight="1"/>
    <row r="60" spans="2:2" ht="15" customHeight="1"/>
    <row r="61" spans="2:2" ht="15" customHeight="1"/>
    <row r="62" spans="2:2" ht="15" customHeight="1"/>
    <row r="63" spans="2:2" ht="15" customHeight="1"/>
    <row r="64" spans="2:2" ht="15" customHeight="1">
      <c r="B64" s="5"/>
    </row>
    <row r="65" ht="15" customHeight="1"/>
    <row r="66" ht="15" customHeight="1"/>
    <row r="67" ht="15" customHeight="1"/>
    <row r="68" ht="15" customHeight="1"/>
    <row r="69" ht="15" customHeight="1"/>
    <row r="70" ht="15" customHeight="1"/>
    <row r="71" ht="15" customHeight="1"/>
    <row r="72" ht="15" customHeight="1"/>
    <row r="73" ht="15" customHeight="1"/>
    <row r="74" ht="15" customHeight="1"/>
    <row r="81" spans="4:4">
      <c r="D81" s="34"/>
    </row>
  </sheetData>
  <mergeCells count="1">
    <mergeCell ref="C3:L3"/>
  </mergeCells>
  <hyperlinks>
    <hyperlink ref="L1" location="Index!A1" display="Index"/>
  </hyperlinks>
  <pageMargins left="0.75" right="0.75" top="1" bottom="1" header="0.5" footer="0.5"/>
  <pageSetup scale="90" orientation="portrait" r:id="rId1"/>
  <headerFooter alignWithMargins="0"/>
  <colBreaks count="1" manualBreakCount="1">
    <brk id="12" max="49"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70C0"/>
  </sheetPr>
  <dimension ref="A1:Y87"/>
  <sheetViews>
    <sheetView workbookViewId="0"/>
  </sheetViews>
  <sheetFormatPr defaultColWidth="9.5" defaultRowHeight="15" customHeight="1"/>
  <cols>
    <col min="1" max="2" width="9.5" style="56"/>
    <col min="3" max="3" width="27.5" style="56" customWidth="1"/>
    <col min="4" max="12" width="12.5" style="56" customWidth="1"/>
    <col min="13" max="13" width="10.83203125" style="56" customWidth="1"/>
    <col min="14" max="14" width="9.5" style="56"/>
    <col min="15" max="15" width="12.6640625" style="56" bestFit="1" customWidth="1"/>
    <col min="16" max="22" width="12.33203125" style="56" bestFit="1" customWidth="1"/>
    <col min="23" max="23" width="12.5" style="56" customWidth="1"/>
    <col min="24" max="16384" width="9.5" style="56"/>
  </cols>
  <sheetData>
    <row r="1" spans="1:25" s="189" customFormat="1" ht="57" customHeight="1">
      <c r="B1" s="293"/>
      <c r="C1" s="294"/>
      <c r="E1" s="295"/>
      <c r="L1" s="296" t="s">
        <v>62</v>
      </c>
    </row>
    <row r="2" spans="1:25" ht="12.75" customHeight="1">
      <c r="B2" s="63"/>
      <c r="C2" s="64"/>
      <c r="D2" s="64"/>
      <c r="E2" s="64"/>
      <c r="F2" s="64"/>
      <c r="G2" s="64"/>
      <c r="H2" s="64"/>
      <c r="I2" s="64"/>
      <c r="J2" s="64"/>
      <c r="K2" s="64"/>
      <c r="L2" s="64"/>
      <c r="M2" s="65"/>
    </row>
    <row r="3" spans="1:25" s="67" customFormat="1" ht="18" customHeight="1">
      <c r="A3" s="56"/>
      <c r="B3" s="66"/>
      <c r="C3" s="312" t="str">
        <f>CONCATENATE(Index!C29," ",Index!D29)</f>
        <v>Table 2.9a: Lane Departure Warning - Total Market</v>
      </c>
      <c r="D3" s="312"/>
      <c r="E3" s="312"/>
      <c r="F3" s="312"/>
      <c r="G3" s="312"/>
      <c r="H3" s="312"/>
      <c r="I3" s="312"/>
      <c r="J3" s="312"/>
      <c r="K3" s="312"/>
      <c r="L3" s="312"/>
      <c r="M3" s="211"/>
      <c r="N3" s="107"/>
      <c r="O3" s="107"/>
      <c r="P3" s="240"/>
      <c r="Q3" s="240"/>
      <c r="R3" s="107"/>
      <c r="S3" s="107"/>
      <c r="T3" s="107"/>
    </row>
    <row r="4" spans="1:25" s="67" customFormat="1" ht="30" customHeight="1">
      <c r="A4" s="56"/>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168"/>
      <c r="O4" s="107"/>
      <c r="P4" s="240"/>
      <c r="Q4" s="240"/>
      <c r="R4" s="107"/>
      <c r="S4" s="107"/>
      <c r="T4" s="107"/>
    </row>
    <row r="5" spans="1:25" s="67" customFormat="1" ht="15" customHeight="1">
      <c r="A5" s="56"/>
      <c r="B5" s="66"/>
      <c r="C5" s="75" t="s">
        <v>1</v>
      </c>
      <c r="D5" s="76"/>
      <c r="E5" s="76"/>
      <c r="F5" s="76"/>
      <c r="G5" s="76"/>
      <c r="H5" s="76"/>
      <c r="I5" s="76"/>
      <c r="J5" s="76"/>
      <c r="K5" s="76"/>
      <c r="L5" s="77"/>
      <c r="N5" s="168"/>
      <c r="O5" s="107"/>
      <c r="P5" s="240"/>
      <c r="Q5" s="240"/>
      <c r="R5" s="107"/>
      <c r="S5" s="107"/>
      <c r="T5" s="107"/>
    </row>
    <row r="6" spans="1:25" s="67" customFormat="1" ht="15" customHeight="1">
      <c r="A6" s="56"/>
      <c r="B6" s="66"/>
      <c r="C6" s="88" t="s">
        <v>10</v>
      </c>
      <c r="D6" s="115"/>
      <c r="E6" s="115"/>
      <c r="F6" s="115"/>
      <c r="G6" s="115"/>
      <c r="H6" s="115"/>
      <c r="I6" s="115"/>
      <c r="J6" s="115"/>
      <c r="K6" s="115"/>
      <c r="L6" s="125"/>
      <c r="N6" s="168"/>
      <c r="O6" s="107"/>
      <c r="P6" s="107"/>
      <c r="Q6" s="107"/>
      <c r="R6" s="107"/>
      <c r="S6" s="107"/>
      <c r="T6" s="107"/>
    </row>
    <row r="7" spans="1:25" s="67" customFormat="1" ht="15" customHeight="1">
      <c r="A7" s="56"/>
      <c r="B7" s="66"/>
      <c r="C7" s="88" t="s">
        <v>134</v>
      </c>
      <c r="D7" s="114"/>
      <c r="E7" s="114"/>
      <c r="F7" s="114"/>
      <c r="G7" s="114"/>
      <c r="H7" s="114"/>
      <c r="I7" s="114"/>
      <c r="J7" s="114"/>
      <c r="K7" s="114"/>
      <c r="L7" s="125"/>
      <c r="N7" s="107"/>
      <c r="O7" s="257"/>
      <c r="P7" s="257"/>
      <c r="Q7" s="257"/>
      <c r="R7" s="257"/>
      <c r="S7" s="257"/>
      <c r="T7" s="257"/>
      <c r="U7" s="257"/>
      <c r="V7" s="257"/>
    </row>
    <row r="8" spans="1:25" s="67" customFormat="1" ht="15" customHeight="1">
      <c r="A8" s="56"/>
      <c r="B8" s="66"/>
      <c r="C8" s="88" t="s">
        <v>11</v>
      </c>
      <c r="D8" s="145"/>
      <c r="E8" s="145"/>
      <c r="F8" s="145"/>
      <c r="G8" s="145"/>
      <c r="H8" s="145"/>
      <c r="I8" s="145"/>
      <c r="J8" s="145"/>
      <c r="K8" s="145"/>
      <c r="L8" s="125"/>
      <c r="N8" s="168"/>
      <c r="O8" s="275"/>
      <c r="P8" s="275"/>
      <c r="Q8" s="275"/>
      <c r="R8" s="275"/>
      <c r="S8" s="275"/>
      <c r="T8" s="275"/>
      <c r="U8" s="275"/>
      <c r="V8" s="275"/>
      <c r="W8" s="275"/>
    </row>
    <row r="9" spans="1:25" s="67" customFormat="1" ht="15" customHeight="1">
      <c r="A9" s="56"/>
      <c r="B9" s="66"/>
      <c r="C9" s="88" t="s">
        <v>12</v>
      </c>
      <c r="D9" s="202"/>
      <c r="E9" s="202"/>
      <c r="F9" s="206"/>
      <c r="G9" s="206"/>
      <c r="H9" s="206"/>
      <c r="I9" s="206"/>
      <c r="J9" s="206"/>
      <c r="K9" s="206"/>
      <c r="L9" s="125"/>
      <c r="N9" s="168"/>
      <c r="O9" s="107"/>
      <c r="P9" s="107"/>
      <c r="Q9" s="107"/>
      <c r="R9" s="107"/>
      <c r="S9" s="107"/>
      <c r="T9" s="107"/>
    </row>
    <row r="10" spans="1:25" s="67" customFormat="1" ht="15" customHeight="1">
      <c r="A10" s="56"/>
      <c r="B10" s="66"/>
      <c r="C10" s="78" t="s">
        <v>4</v>
      </c>
      <c r="D10" s="79"/>
      <c r="E10" s="79"/>
      <c r="F10" s="79"/>
      <c r="G10" s="79"/>
      <c r="H10" s="79"/>
      <c r="I10" s="79"/>
      <c r="J10" s="79"/>
      <c r="K10" s="79"/>
      <c r="L10" s="80"/>
      <c r="N10" s="107"/>
      <c r="O10" s="107"/>
      <c r="P10" s="107"/>
      <c r="Q10" s="107"/>
      <c r="R10" s="107"/>
      <c r="S10" s="107"/>
      <c r="T10" s="107"/>
    </row>
    <row r="11" spans="1:25" s="67" customFormat="1" ht="15" customHeight="1">
      <c r="A11" s="56"/>
      <c r="B11" s="66"/>
      <c r="C11" s="88" t="s">
        <v>10</v>
      </c>
      <c r="D11" s="115"/>
      <c r="E11" s="115"/>
      <c r="F11" s="115"/>
      <c r="G11" s="115"/>
      <c r="H11" s="115"/>
      <c r="I11" s="115"/>
      <c r="J11" s="115"/>
      <c r="K11" s="115"/>
      <c r="L11" s="125"/>
      <c r="N11" s="168"/>
      <c r="O11" s="107"/>
      <c r="P11" s="107"/>
      <c r="Q11" s="107"/>
      <c r="R11" s="107"/>
      <c r="S11" s="107"/>
      <c r="T11" s="107"/>
    </row>
    <row r="12" spans="1:25" s="67" customFormat="1" ht="15" customHeight="1">
      <c r="A12" s="56"/>
      <c r="B12" s="66"/>
      <c r="C12" s="88" t="s">
        <v>134</v>
      </c>
      <c r="D12" s="114"/>
      <c r="E12" s="114"/>
      <c r="F12" s="114"/>
      <c r="G12" s="114"/>
      <c r="H12" s="114"/>
      <c r="I12" s="114"/>
      <c r="J12" s="114"/>
      <c r="K12" s="114"/>
      <c r="L12" s="125"/>
      <c r="N12" s="107"/>
      <c r="O12" s="257"/>
      <c r="P12" s="257"/>
      <c r="Q12" s="257"/>
      <c r="R12" s="257"/>
      <c r="S12" s="257"/>
      <c r="T12" s="257"/>
      <c r="U12" s="257"/>
      <c r="V12" s="257"/>
      <c r="W12" s="107"/>
      <c r="X12" s="107"/>
      <c r="Y12" s="107"/>
    </row>
    <row r="13" spans="1:25" s="67" customFormat="1" ht="15" customHeight="1">
      <c r="A13" s="56"/>
      <c r="B13" s="66"/>
      <c r="C13" s="88" t="s">
        <v>11</v>
      </c>
      <c r="D13" s="145"/>
      <c r="E13" s="145"/>
      <c r="F13" s="145"/>
      <c r="G13" s="145"/>
      <c r="H13" s="145"/>
      <c r="I13" s="145"/>
      <c r="J13" s="145"/>
      <c r="K13" s="145"/>
      <c r="L13" s="125"/>
      <c r="N13" s="168"/>
      <c r="O13" s="275"/>
      <c r="P13" s="275"/>
      <c r="Q13" s="275"/>
      <c r="R13" s="275"/>
      <c r="S13" s="275"/>
      <c r="T13" s="275"/>
      <c r="U13" s="275"/>
      <c r="V13" s="275"/>
      <c r="W13" s="275"/>
    </row>
    <row r="14" spans="1:25" s="67" customFormat="1" ht="15" customHeight="1">
      <c r="A14" s="56"/>
      <c r="B14" s="66"/>
      <c r="C14" s="88" t="s">
        <v>12</v>
      </c>
      <c r="D14" s="202"/>
      <c r="E14" s="202"/>
      <c r="F14" s="206"/>
      <c r="G14" s="206"/>
      <c r="H14" s="206"/>
      <c r="I14" s="206"/>
      <c r="J14" s="206"/>
      <c r="K14" s="206"/>
      <c r="L14" s="125"/>
      <c r="N14" s="107"/>
      <c r="O14" s="107"/>
      <c r="P14" s="107"/>
      <c r="Q14" s="107"/>
      <c r="R14" s="107"/>
      <c r="S14" s="107"/>
      <c r="T14" s="107"/>
    </row>
    <row r="15" spans="1:25" s="67" customFormat="1" ht="15" customHeight="1">
      <c r="A15" s="56"/>
      <c r="B15" s="66"/>
      <c r="C15" s="78" t="s">
        <v>5</v>
      </c>
      <c r="D15" s="79"/>
      <c r="E15" s="79"/>
      <c r="F15" s="79"/>
      <c r="G15" s="79"/>
      <c r="H15" s="79"/>
      <c r="I15" s="79"/>
      <c r="J15" s="79"/>
      <c r="K15" s="79"/>
      <c r="L15" s="80"/>
      <c r="N15" s="107"/>
      <c r="O15" s="107"/>
      <c r="P15" s="107"/>
      <c r="Q15" s="107"/>
      <c r="R15" s="107"/>
      <c r="S15" s="107"/>
      <c r="T15" s="107"/>
    </row>
    <row r="16" spans="1:25" s="67" customFormat="1" ht="15" customHeight="1">
      <c r="A16" s="56"/>
      <c r="B16" s="66"/>
      <c r="C16" s="88" t="s">
        <v>10</v>
      </c>
      <c r="D16" s="115"/>
      <c r="E16" s="115"/>
      <c r="F16" s="115"/>
      <c r="G16" s="115"/>
      <c r="H16" s="115"/>
      <c r="I16" s="115"/>
      <c r="J16" s="115"/>
      <c r="K16" s="115"/>
      <c r="L16" s="125"/>
      <c r="N16" s="168"/>
      <c r="O16" s="107"/>
      <c r="P16" s="107"/>
      <c r="Q16" s="107"/>
      <c r="R16" s="107"/>
      <c r="S16" s="107"/>
      <c r="T16" s="107"/>
    </row>
    <row r="17" spans="1:23" s="67" customFormat="1" ht="15" customHeight="1">
      <c r="A17" s="56"/>
      <c r="B17" s="66"/>
      <c r="C17" s="88" t="s">
        <v>134</v>
      </c>
      <c r="D17" s="114"/>
      <c r="E17" s="114"/>
      <c r="F17" s="114"/>
      <c r="G17" s="114"/>
      <c r="H17" s="114"/>
      <c r="I17" s="114"/>
      <c r="J17" s="114"/>
      <c r="K17" s="114"/>
      <c r="L17" s="125"/>
      <c r="N17" s="107"/>
      <c r="O17" s="257"/>
      <c r="P17" s="257"/>
      <c r="Q17" s="257"/>
      <c r="R17" s="257"/>
      <c r="S17" s="257"/>
      <c r="T17" s="257"/>
      <c r="U17" s="257"/>
      <c r="V17" s="257"/>
    </row>
    <row r="18" spans="1:23" s="67" customFormat="1" ht="15" customHeight="1">
      <c r="A18" s="56"/>
      <c r="B18" s="66"/>
      <c r="C18" s="88" t="s">
        <v>11</v>
      </c>
      <c r="D18" s="145"/>
      <c r="E18" s="145"/>
      <c r="F18" s="145"/>
      <c r="G18" s="145"/>
      <c r="H18" s="145"/>
      <c r="I18" s="145"/>
      <c r="J18" s="145"/>
      <c r="K18" s="145"/>
      <c r="L18" s="125"/>
      <c r="N18" s="168"/>
      <c r="O18" s="275"/>
      <c r="P18" s="275"/>
      <c r="Q18" s="275"/>
      <c r="R18" s="275"/>
      <c r="S18" s="275"/>
      <c r="T18" s="275"/>
      <c r="U18" s="275"/>
      <c r="V18" s="275"/>
      <c r="W18" s="275"/>
    </row>
    <row r="19" spans="1:23" s="67" customFormat="1" ht="15" customHeight="1">
      <c r="A19" s="56"/>
      <c r="B19" s="66"/>
      <c r="C19" s="88" t="s">
        <v>12</v>
      </c>
      <c r="D19" s="202"/>
      <c r="E19" s="202"/>
      <c r="F19" s="202"/>
      <c r="G19" s="202"/>
      <c r="H19" s="202"/>
      <c r="I19" s="202"/>
      <c r="J19" s="202"/>
      <c r="K19" s="202"/>
      <c r="L19" s="125"/>
      <c r="N19" s="107"/>
      <c r="O19" s="107"/>
      <c r="P19" s="107"/>
      <c r="Q19" s="107"/>
      <c r="R19" s="107"/>
      <c r="S19" s="107"/>
      <c r="T19" s="107"/>
      <c r="U19" s="107"/>
      <c r="V19" s="107"/>
    </row>
    <row r="20" spans="1:23" s="67" customFormat="1" ht="15" customHeight="1">
      <c r="A20" s="56"/>
      <c r="B20" s="66"/>
      <c r="C20" s="78" t="s">
        <v>6</v>
      </c>
      <c r="D20" s="79"/>
      <c r="E20" s="79"/>
      <c r="F20" s="79"/>
      <c r="G20" s="79"/>
      <c r="H20" s="79"/>
      <c r="I20" s="79"/>
      <c r="J20" s="79"/>
      <c r="K20" s="79"/>
      <c r="L20" s="80"/>
      <c r="N20" s="107"/>
      <c r="O20" s="107"/>
      <c r="P20" s="107"/>
      <c r="Q20" s="107"/>
      <c r="R20" s="107"/>
      <c r="S20" s="107"/>
      <c r="T20" s="107"/>
      <c r="U20" s="107"/>
      <c r="V20" s="107"/>
    </row>
    <row r="21" spans="1:23" s="67" customFormat="1" ht="15" customHeight="1">
      <c r="A21" s="56"/>
      <c r="B21" s="66"/>
      <c r="C21" s="88" t="s">
        <v>10</v>
      </c>
      <c r="D21" s="115"/>
      <c r="E21" s="115"/>
      <c r="F21" s="115"/>
      <c r="G21" s="115"/>
      <c r="H21" s="115"/>
      <c r="I21" s="115"/>
      <c r="J21" s="115"/>
      <c r="K21" s="115"/>
      <c r="L21" s="125"/>
      <c r="N21" s="168"/>
      <c r="O21" s="107"/>
      <c r="P21" s="107"/>
      <c r="Q21" s="107"/>
      <c r="R21" s="107"/>
      <c r="S21" s="107"/>
      <c r="T21" s="107"/>
      <c r="U21" s="107"/>
      <c r="V21" s="107"/>
    </row>
    <row r="22" spans="1:23" s="67" customFormat="1" ht="15" customHeight="1">
      <c r="A22" s="56"/>
      <c r="B22" s="66"/>
      <c r="C22" s="88" t="s">
        <v>134</v>
      </c>
      <c r="D22" s="114"/>
      <c r="E22" s="114"/>
      <c r="F22" s="114"/>
      <c r="G22" s="114"/>
      <c r="H22" s="114"/>
      <c r="I22" s="114"/>
      <c r="J22" s="114"/>
      <c r="K22" s="114"/>
      <c r="L22" s="125"/>
      <c r="N22" s="107"/>
      <c r="O22" s="257"/>
      <c r="P22" s="257"/>
      <c r="Q22" s="257"/>
      <c r="R22" s="257"/>
      <c r="S22" s="257"/>
      <c r="T22" s="257"/>
      <c r="U22" s="257"/>
      <c r="V22" s="257"/>
    </row>
    <row r="23" spans="1:23" s="67" customFormat="1" ht="15" customHeight="1">
      <c r="A23" s="56"/>
      <c r="B23" s="66"/>
      <c r="C23" s="88" t="s">
        <v>11</v>
      </c>
      <c r="D23" s="145"/>
      <c r="E23" s="145"/>
      <c r="F23" s="145"/>
      <c r="G23" s="145"/>
      <c r="H23" s="145"/>
      <c r="I23" s="145"/>
      <c r="J23" s="145"/>
      <c r="K23" s="145"/>
      <c r="L23" s="125"/>
      <c r="N23" s="168"/>
      <c r="O23" s="275"/>
      <c r="P23" s="275"/>
      <c r="Q23" s="275"/>
      <c r="R23" s="275"/>
      <c r="S23" s="275"/>
      <c r="T23" s="275"/>
      <c r="U23" s="275"/>
      <c r="V23" s="275"/>
      <c r="W23" s="275"/>
    </row>
    <row r="24" spans="1:23" s="67" customFormat="1" ht="15" customHeight="1">
      <c r="A24" s="56"/>
      <c r="B24" s="66"/>
      <c r="C24" s="88" t="s">
        <v>12</v>
      </c>
      <c r="D24" s="202"/>
      <c r="E24" s="202"/>
      <c r="F24" s="202"/>
      <c r="G24" s="202"/>
      <c r="H24" s="202"/>
      <c r="I24" s="202"/>
      <c r="J24" s="202"/>
      <c r="K24" s="202"/>
      <c r="L24" s="125"/>
      <c r="N24" s="107"/>
      <c r="O24" s="107"/>
      <c r="P24" s="107"/>
      <c r="Q24" s="107"/>
      <c r="R24" s="107"/>
      <c r="S24" s="107"/>
      <c r="T24" s="107"/>
    </row>
    <row r="25" spans="1:23" s="67" customFormat="1" ht="15" customHeight="1">
      <c r="A25" s="56"/>
      <c r="B25" s="66"/>
      <c r="C25" s="78" t="s">
        <v>7</v>
      </c>
      <c r="D25" s="79"/>
      <c r="E25" s="79"/>
      <c r="F25" s="79"/>
      <c r="G25" s="79"/>
      <c r="H25" s="79"/>
      <c r="I25" s="79"/>
      <c r="J25" s="79"/>
      <c r="K25" s="79"/>
      <c r="L25" s="80"/>
      <c r="N25" s="107"/>
      <c r="O25" s="107"/>
      <c r="P25" s="107"/>
      <c r="Q25" s="107"/>
      <c r="R25" s="107"/>
      <c r="S25" s="107"/>
      <c r="T25" s="107"/>
    </row>
    <row r="26" spans="1:23" s="67" customFormat="1" ht="15" customHeight="1">
      <c r="A26" s="56"/>
      <c r="B26" s="66"/>
      <c r="C26" s="88" t="s">
        <v>10</v>
      </c>
      <c r="D26" s="115"/>
      <c r="E26" s="115"/>
      <c r="F26" s="115"/>
      <c r="G26" s="115"/>
      <c r="H26" s="115"/>
      <c r="I26" s="115"/>
      <c r="J26" s="115"/>
      <c r="K26" s="115"/>
      <c r="L26" s="125"/>
      <c r="N26" s="168"/>
      <c r="O26" s="107"/>
      <c r="P26" s="107"/>
      <c r="Q26" s="107"/>
      <c r="R26" s="107"/>
      <c r="S26" s="107"/>
      <c r="T26" s="107"/>
    </row>
    <row r="27" spans="1:23" s="67" customFormat="1" ht="15" customHeight="1">
      <c r="A27" s="56"/>
      <c r="B27" s="66"/>
      <c r="C27" s="88" t="s">
        <v>134</v>
      </c>
      <c r="D27" s="114"/>
      <c r="E27" s="114"/>
      <c r="F27" s="114"/>
      <c r="G27" s="114"/>
      <c r="H27" s="114"/>
      <c r="I27" s="114"/>
      <c r="J27" s="114"/>
      <c r="K27" s="114"/>
      <c r="L27" s="125"/>
      <c r="N27" s="107"/>
      <c r="O27" s="107"/>
      <c r="P27" s="107"/>
      <c r="Q27" s="107"/>
      <c r="R27" s="107"/>
      <c r="S27" s="107"/>
      <c r="T27" s="107"/>
    </row>
    <row r="28" spans="1:23" s="67" customFormat="1" ht="15" customHeight="1">
      <c r="A28" s="56"/>
      <c r="B28" s="66"/>
      <c r="C28" s="88" t="s">
        <v>11</v>
      </c>
      <c r="D28" s="145"/>
      <c r="E28" s="145"/>
      <c r="F28" s="145"/>
      <c r="G28" s="145"/>
      <c r="H28" s="145"/>
      <c r="I28" s="145"/>
      <c r="J28" s="145"/>
      <c r="K28" s="145"/>
      <c r="L28" s="125"/>
      <c r="N28" s="107"/>
      <c r="O28" s="275"/>
      <c r="P28" s="275"/>
      <c r="Q28" s="275"/>
      <c r="R28" s="275"/>
      <c r="S28" s="275"/>
      <c r="T28" s="275"/>
      <c r="U28" s="275"/>
      <c r="V28" s="275"/>
      <c r="W28" s="275"/>
    </row>
    <row r="29" spans="1:23" s="67" customFormat="1" ht="15" customHeight="1">
      <c r="A29" s="56"/>
      <c r="B29" s="66"/>
      <c r="C29" s="88" t="s">
        <v>12</v>
      </c>
      <c r="D29" s="202"/>
      <c r="E29" s="202"/>
      <c r="F29" s="206"/>
      <c r="G29" s="206"/>
      <c r="H29" s="206"/>
      <c r="I29" s="206"/>
      <c r="J29" s="206"/>
      <c r="K29" s="206"/>
      <c r="L29" s="125"/>
      <c r="N29" s="107"/>
      <c r="O29" s="107"/>
      <c r="P29" s="107"/>
      <c r="Q29" s="107"/>
      <c r="R29" s="107"/>
      <c r="S29" s="107"/>
      <c r="T29" s="107"/>
    </row>
    <row r="30" spans="1:23" s="67" customFormat="1" ht="15" customHeight="1">
      <c r="A30" s="56"/>
      <c r="B30" s="66"/>
      <c r="C30" s="78" t="s">
        <v>8</v>
      </c>
      <c r="D30" s="79"/>
      <c r="E30" s="79"/>
      <c r="F30" s="79"/>
      <c r="G30" s="79"/>
      <c r="H30" s="79"/>
      <c r="I30" s="79"/>
      <c r="J30" s="79"/>
      <c r="K30" s="79"/>
      <c r="L30" s="80"/>
      <c r="N30" s="107"/>
      <c r="O30" s="107"/>
      <c r="P30" s="107"/>
      <c r="Q30" s="107"/>
      <c r="R30" s="107"/>
      <c r="S30" s="107"/>
      <c r="T30" s="107"/>
    </row>
    <row r="31" spans="1:23" s="67" customFormat="1" ht="15" customHeight="1">
      <c r="A31" s="56"/>
      <c r="B31" s="66"/>
      <c r="C31" s="88" t="s">
        <v>10</v>
      </c>
      <c r="D31" s="115"/>
      <c r="E31" s="115"/>
      <c r="F31" s="115"/>
      <c r="G31" s="115"/>
      <c r="H31" s="115"/>
      <c r="I31" s="115"/>
      <c r="J31" s="115"/>
      <c r="K31" s="115"/>
      <c r="L31" s="125"/>
      <c r="N31" s="168"/>
      <c r="O31" s="107"/>
      <c r="P31" s="107"/>
      <c r="Q31" s="107"/>
      <c r="R31" s="107"/>
      <c r="S31" s="107"/>
      <c r="T31" s="107"/>
    </row>
    <row r="32" spans="1:23" s="67" customFormat="1" ht="15" customHeight="1">
      <c r="A32" s="56"/>
      <c r="B32" s="66"/>
      <c r="C32" s="88" t="s">
        <v>134</v>
      </c>
      <c r="D32" s="114"/>
      <c r="E32" s="114"/>
      <c r="F32" s="114"/>
      <c r="G32" s="114"/>
      <c r="H32" s="114"/>
      <c r="I32" s="114"/>
      <c r="J32" s="114"/>
      <c r="K32" s="114"/>
      <c r="L32" s="125"/>
      <c r="N32" s="107"/>
      <c r="O32" s="107"/>
      <c r="P32" s="107"/>
      <c r="Q32" s="107"/>
      <c r="R32" s="107"/>
      <c r="S32" s="107"/>
      <c r="T32" s="107"/>
    </row>
    <row r="33" spans="1:23" s="67" customFormat="1" ht="15" customHeight="1">
      <c r="A33" s="56"/>
      <c r="B33" s="66"/>
      <c r="C33" s="88" t="s">
        <v>11</v>
      </c>
      <c r="D33" s="145"/>
      <c r="E33" s="145"/>
      <c r="F33" s="145"/>
      <c r="G33" s="145"/>
      <c r="H33" s="145"/>
      <c r="I33" s="145"/>
      <c r="J33" s="145"/>
      <c r="K33" s="145"/>
      <c r="L33" s="125"/>
      <c r="N33" s="107"/>
      <c r="O33" s="275"/>
      <c r="P33" s="275"/>
      <c r="Q33" s="275"/>
      <c r="R33" s="275"/>
      <c r="S33" s="275"/>
      <c r="T33" s="275"/>
      <c r="U33" s="275"/>
      <c r="V33" s="275"/>
      <c r="W33" s="275"/>
    </row>
    <row r="34" spans="1:23" s="67" customFormat="1" ht="15" customHeight="1">
      <c r="A34" s="56"/>
      <c r="B34" s="66"/>
      <c r="C34" s="88" t="s">
        <v>12</v>
      </c>
      <c r="D34" s="202"/>
      <c r="E34" s="202"/>
      <c r="F34" s="202"/>
      <c r="G34" s="202"/>
      <c r="H34" s="202"/>
      <c r="I34" s="202"/>
      <c r="J34" s="202"/>
      <c r="K34" s="202"/>
      <c r="L34" s="125"/>
      <c r="N34" s="107"/>
      <c r="O34" s="107"/>
      <c r="P34" s="107"/>
      <c r="Q34" s="107"/>
      <c r="R34" s="107"/>
      <c r="S34" s="107"/>
      <c r="T34" s="107"/>
    </row>
    <row r="35" spans="1:23" s="67" customFormat="1" ht="15" customHeight="1">
      <c r="A35" s="56"/>
      <c r="B35" s="66"/>
      <c r="C35" s="78" t="s">
        <v>13</v>
      </c>
      <c r="D35" s="79"/>
      <c r="E35" s="79"/>
      <c r="F35" s="79"/>
      <c r="G35" s="79"/>
      <c r="H35" s="79"/>
      <c r="I35" s="79"/>
      <c r="J35" s="79"/>
      <c r="K35" s="79"/>
      <c r="L35" s="80"/>
      <c r="N35" s="169"/>
    </row>
    <row r="36" spans="1:23" s="67" customFormat="1" ht="15" customHeight="1">
      <c r="A36" s="56"/>
      <c r="B36" s="66"/>
      <c r="C36" s="78" t="s">
        <v>10</v>
      </c>
      <c r="D36" s="98"/>
      <c r="E36" s="98"/>
      <c r="F36" s="98"/>
      <c r="G36" s="98"/>
      <c r="H36" s="98"/>
      <c r="I36" s="98"/>
      <c r="J36" s="98"/>
      <c r="K36" s="98"/>
      <c r="L36" s="80"/>
      <c r="N36" s="168"/>
      <c r="O36" s="107"/>
    </row>
    <row r="37" spans="1:23" s="67" customFormat="1" ht="15" customHeight="1">
      <c r="A37" s="56"/>
      <c r="B37" s="66"/>
      <c r="C37" s="78" t="s">
        <v>134</v>
      </c>
      <c r="D37" s="79"/>
      <c r="E37" s="79"/>
      <c r="F37" s="79"/>
      <c r="G37" s="79"/>
      <c r="H37" s="79"/>
      <c r="I37" s="79"/>
      <c r="J37" s="79"/>
      <c r="K37" s="79"/>
      <c r="L37" s="100"/>
      <c r="N37" s="107"/>
      <c r="O37" s="212"/>
      <c r="P37" s="212"/>
      <c r="Q37" s="212"/>
      <c r="R37" s="212"/>
      <c r="S37" s="212"/>
      <c r="T37" s="212"/>
      <c r="U37" s="212"/>
      <c r="V37" s="212"/>
      <c r="W37" s="212"/>
    </row>
    <row r="38" spans="1:23" s="67" customFormat="1" ht="15" customHeight="1">
      <c r="A38" s="56"/>
      <c r="B38" s="66"/>
      <c r="C38" s="78" t="s">
        <v>12</v>
      </c>
      <c r="D38" s="101"/>
      <c r="E38" s="101"/>
      <c r="F38" s="101"/>
      <c r="G38" s="101"/>
      <c r="H38" s="101"/>
      <c r="I38" s="101"/>
      <c r="J38" s="101"/>
      <c r="K38" s="101"/>
      <c r="L38" s="100"/>
      <c r="N38" s="107"/>
      <c r="O38" s="275"/>
      <c r="P38" s="275"/>
      <c r="Q38" s="275"/>
      <c r="R38" s="275"/>
      <c r="S38" s="275"/>
      <c r="T38" s="275"/>
      <c r="U38" s="275"/>
      <c r="V38" s="275"/>
      <c r="W38" s="275"/>
    </row>
    <row r="39" spans="1:23" s="276" customFormat="1" ht="24" customHeight="1">
      <c r="A39" s="56"/>
      <c r="B39" s="66"/>
      <c r="C39" s="314" t="s">
        <v>106</v>
      </c>
      <c r="D39" s="314"/>
      <c r="E39" s="314"/>
      <c r="F39" s="314"/>
      <c r="G39" s="314"/>
      <c r="H39" s="314"/>
      <c r="I39" s="314"/>
      <c r="J39" s="314"/>
      <c r="K39" s="300"/>
      <c r="L39" s="304" t="s">
        <v>239</v>
      </c>
      <c r="N39" s="277"/>
    </row>
    <row r="40" spans="1:23" s="67" customFormat="1" ht="15" customHeight="1">
      <c r="A40" s="56"/>
      <c r="B40" s="66"/>
      <c r="C40" s="102"/>
      <c r="D40" s="56"/>
      <c r="E40" s="56"/>
      <c r="F40" s="56"/>
      <c r="G40" s="56"/>
      <c r="H40" s="56"/>
      <c r="I40" s="56"/>
      <c r="J40" s="56"/>
      <c r="K40" s="56"/>
      <c r="L40" s="56"/>
    </row>
    <row r="44" spans="1:23" ht="15" customHeight="1">
      <c r="B44" s="69"/>
    </row>
    <row r="47" spans="1:23" ht="15" customHeight="1">
      <c r="B47" s="70"/>
      <c r="C47" s="62"/>
      <c r="D47" s="62"/>
      <c r="E47" s="62"/>
      <c r="F47" s="62"/>
      <c r="G47" s="62"/>
      <c r="H47" s="62"/>
      <c r="I47" s="62"/>
      <c r="J47" s="62"/>
      <c r="K47" s="62"/>
      <c r="L47" s="62"/>
    </row>
    <row r="48" spans="1:23" ht="15" customHeight="1">
      <c r="B48" s="71"/>
      <c r="C48" s="62"/>
      <c r="D48" s="71"/>
      <c r="E48" s="62"/>
      <c r="F48" s="62"/>
      <c r="G48" s="62"/>
      <c r="H48" s="62"/>
      <c r="I48" s="62"/>
      <c r="J48" s="62"/>
      <c r="K48" s="62"/>
      <c r="L48" s="62"/>
    </row>
    <row r="49" spans="2:12" ht="15" customHeight="1">
      <c r="B49" s="71"/>
      <c r="C49" s="62"/>
      <c r="D49" s="71"/>
      <c r="E49" s="62"/>
      <c r="F49" s="62"/>
      <c r="G49" s="62"/>
      <c r="H49" s="62"/>
      <c r="I49" s="62"/>
      <c r="J49" s="62"/>
      <c r="K49" s="62"/>
      <c r="L49" s="62"/>
    </row>
    <row r="50" spans="2:12" ht="15" customHeight="1">
      <c r="B50" s="71"/>
      <c r="C50" s="62"/>
      <c r="D50" s="62"/>
      <c r="E50" s="62"/>
      <c r="F50" s="62"/>
      <c r="G50" s="62"/>
      <c r="H50" s="62"/>
      <c r="I50" s="62"/>
      <c r="J50" s="62"/>
      <c r="K50" s="62"/>
      <c r="L50" s="62"/>
    </row>
    <row r="70" spans="2:2" ht="15" customHeight="1">
      <c r="B70" s="66"/>
    </row>
    <row r="87" spans="4:4" ht="15" customHeight="1">
      <c r="D87" s="90"/>
    </row>
  </sheetData>
  <mergeCells count="2">
    <mergeCell ref="C3:L3"/>
    <mergeCell ref="C39:J39"/>
  </mergeCells>
  <hyperlinks>
    <hyperlink ref="L1" location="Index!A1" display="Index"/>
  </hyperlinks>
  <pageMargins left="0.75" right="0.75" top="1" bottom="1" header="0.5" footer="0.5"/>
  <pageSetup scale="74" orientation="landscape" r:id="rId1"/>
  <headerFooter alignWithMargins="0"/>
  <colBreaks count="1" manualBreakCount="1">
    <brk id="12" max="39"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70C0"/>
  </sheetPr>
  <dimension ref="A1:U74"/>
  <sheetViews>
    <sheetView workbookViewId="0"/>
  </sheetViews>
  <sheetFormatPr defaultColWidth="9.5" defaultRowHeight="11.25"/>
  <cols>
    <col min="1" max="2" width="9.5" style="4"/>
    <col min="3" max="3" width="27.5" style="4" customWidth="1"/>
    <col min="4" max="12" width="12.5" style="4" customWidth="1"/>
    <col min="13" max="16384" width="9.5" style="4"/>
  </cols>
  <sheetData>
    <row r="1" spans="1:21" s="189" customFormat="1" ht="57" customHeight="1">
      <c r="B1" s="293"/>
      <c r="C1" s="294"/>
      <c r="E1" s="295"/>
      <c r="L1" s="296" t="s">
        <v>62</v>
      </c>
    </row>
    <row r="2" spans="1:21" s="56" customFormat="1" ht="13.5" customHeight="1">
      <c r="B2" s="66"/>
      <c r="C2" s="95"/>
      <c r="D2" s="64"/>
      <c r="E2" s="64"/>
      <c r="F2" s="64"/>
      <c r="G2" s="64"/>
      <c r="H2" s="64"/>
      <c r="I2" s="64"/>
      <c r="J2" s="64"/>
      <c r="K2" s="64"/>
      <c r="L2" s="96"/>
    </row>
    <row r="3" spans="1:21" s="56" customFormat="1" ht="18" customHeight="1">
      <c r="B3" s="66"/>
      <c r="C3" s="312" t="str">
        <f>CONCATENATE(Index!C30," ",Index!D30)</f>
        <v>Table 2.9b: Lane Departure Warning - Split By Function (%)</v>
      </c>
      <c r="D3" s="312"/>
      <c r="E3" s="312"/>
      <c r="F3" s="312"/>
      <c r="G3" s="312"/>
      <c r="H3" s="312"/>
      <c r="I3" s="312"/>
      <c r="J3" s="312"/>
      <c r="K3" s="299"/>
      <c r="L3" s="62"/>
      <c r="M3" s="55"/>
      <c r="N3" s="55"/>
      <c r="O3" s="55"/>
      <c r="P3" s="55"/>
      <c r="Q3" s="55"/>
      <c r="R3" s="55"/>
      <c r="S3" s="55"/>
    </row>
    <row r="4" spans="1:21" s="67" customFormat="1" ht="30" customHeight="1">
      <c r="A4" s="56"/>
      <c r="B4" s="66"/>
      <c r="C4" s="72"/>
      <c r="D4" s="73">
        <f>2016</f>
        <v>2016</v>
      </c>
      <c r="E4" s="73">
        <f t="shared" ref="E4:J4" si="0">D4+1</f>
        <v>2017</v>
      </c>
      <c r="F4" s="73">
        <f t="shared" si="0"/>
        <v>2018</v>
      </c>
      <c r="G4" s="73">
        <f t="shared" si="0"/>
        <v>2019</v>
      </c>
      <c r="H4" s="73">
        <f t="shared" si="0"/>
        <v>2020</v>
      </c>
      <c r="I4" s="151">
        <f t="shared" si="0"/>
        <v>2021</v>
      </c>
      <c r="J4" s="151">
        <f t="shared" si="0"/>
        <v>2022</v>
      </c>
      <c r="K4" s="73">
        <v>2023</v>
      </c>
      <c r="M4" s="168"/>
      <c r="N4" s="107"/>
      <c r="O4" s="107"/>
      <c r="P4" s="107"/>
      <c r="Q4" s="107"/>
      <c r="R4" s="107"/>
      <c r="S4" s="107"/>
    </row>
    <row r="5" spans="1:21" s="67" customFormat="1" ht="15" customHeight="1">
      <c r="A5" s="56"/>
      <c r="B5" s="66"/>
      <c r="C5" s="75" t="s">
        <v>1</v>
      </c>
      <c r="D5" s="76"/>
      <c r="E5" s="76"/>
      <c r="F5" s="76"/>
      <c r="G5" s="76"/>
      <c r="H5" s="76"/>
      <c r="I5" s="158"/>
      <c r="J5" s="158"/>
      <c r="K5" s="158"/>
      <c r="M5" s="168"/>
      <c r="N5" s="107"/>
      <c r="O5" s="107"/>
      <c r="P5" s="107"/>
      <c r="Q5" s="107"/>
      <c r="R5" s="107"/>
      <c r="S5" s="107"/>
    </row>
    <row r="6" spans="1:21" s="67" customFormat="1" ht="15" customHeight="1">
      <c r="A6" s="56"/>
      <c r="B6" s="66"/>
      <c r="C6" s="88" t="s">
        <v>19</v>
      </c>
      <c r="D6" s="115"/>
      <c r="E6" s="115"/>
      <c r="F6" s="115"/>
      <c r="G6" s="115"/>
      <c r="H6" s="115"/>
      <c r="I6" s="154"/>
      <c r="J6" s="154"/>
      <c r="K6" s="154"/>
      <c r="M6" s="272"/>
      <c r="N6" s="200"/>
      <c r="O6" s="201"/>
      <c r="P6" s="201"/>
      <c r="Q6" s="201"/>
      <c r="R6" s="201"/>
      <c r="S6" s="201"/>
      <c r="T6" s="15"/>
      <c r="U6" s="15"/>
    </row>
    <row r="7" spans="1:21" s="67" customFormat="1" ht="15" customHeight="1">
      <c r="A7" s="56"/>
      <c r="B7" s="66"/>
      <c r="C7" s="88" t="s">
        <v>20</v>
      </c>
      <c r="D7" s="115"/>
      <c r="E7" s="115"/>
      <c r="F7" s="115"/>
      <c r="G7" s="115"/>
      <c r="H7" s="115"/>
      <c r="I7" s="154"/>
      <c r="J7" s="154"/>
      <c r="K7" s="154"/>
      <c r="M7" s="272"/>
      <c r="N7" s="200"/>
      <c r="O7" s="201"/>
      <c r="P7" s="201"/>
      <c r="Q7" s="201"/>
      <c r="R7" s="201"/>
      <c r="S7" s="201"/>
      <c r="T7" s="15"/>
      <c r="U7" s="15"/>
    </row>
    <row r="8" spans="1:21" s="67" customFormat="1" ht="15" customHeight="1">
      <c r="A8" s="56"/>
      <c r="B8" s="66"/>
      <c r="C8" s="78" t="s">
        <v>4</v>
      </c>
      <c r="D8" s="98"/>
      <c r="E8" s="98"/>
      <c r="F8" s="98"/>
      <c r="G8" s="98"/>
      <c r="H8" s="98"/>
      <c r="I8" s="152"/>
      <c r="J8" s="152"/>
      <c r="K8" s="152"/>
      <c r="M8" s="199"/>
      <c r="N8" s="274"/>
      <c r="O8" s="274"/>
      <c r="P8" s="274"/>
      <c r="Q8" s="274"/>
      <c r="R8" s="274"/>
      <c r="S8" s="274"/>
      <c r="T8" s="274"/>
      <c r="U8" s="274"/>
    </row>
    <row r="9" spans="1:21" s="67" customFormat="1" ht="15" customHeight="1">
      <c r="A9" s="56"/>
      <c r="B9" s="66"/>
      <c r="C9" s="88" t="s">
        <v>19</v>
      </c>
      <c r="D9" s="115"/>
      <c r="E9" s="115"/>
      <c r="F9" s="115"/>
      <c r="G9" s="115"/>
      <c r="H9" s="115"/>
      <c r="I9" s="154"/>
      <c r="J9" s="154"/>
      <c r="K9" s="154"/>
      <c r="M9" s="199"/>
      <c r="N9" s="274"/>
      <c r="O9" s="274"/>
      <c r="P9" s="274"/>
      <c r="Q9" s="274"/>
      <c r="R9" s="274"/>
      <c r="S9" s="274"/>
      <c r="T9" s="274"/>
      <c r="U9" s="274"/>
    </row>
    <row r="10" spans="1:21" s="67" customFormat="1" ht="15" customHeight="1">
      <c r="A10" s="56"/>
      <c r="B10" s="66"/>
      <c r="C10" s="88" t="s">
        <v>20</v>
      </c>
      <c r="D10" s="115"/>
      <c r="E10" s="115"/>
      <c r="F10" s="115"/>
      <c r="G10" s="115"/>
      <c r="H10" s="115"/>
      <c r="I10" s="154"/>
      <c r="J10" s="154"/>
      <c r="K10" s="154"/>
      <c r="M10" s="199"/>
      <c r="N10" s="200"/>
      <c r="O10" s="201"/>
      <c r="P10" s="201"/>
      <c r="Q10" s="201"/>
      <c r="R10" s="201"/>
      <c r="S10" s="201"/>
      <c r="T10" s="15"/>
      <c r="U10" s="15"/>
    </row>
    <row r="11" spans="1:21" s="67" customFormat="1" ht="15" customHeight="1">
      <c r="A11" s="56"/>
      <c r="B11" s="66"/>
      <c r="C11" s="78" t="s">
        <v>5</v>
      </c>
      <c r="D11" s="98"/>
      <c r="E11" s="98"/>
      <c r="F11" s="98"/>
      <c r="G11" s="98"/>
      <c r="H11" s="98"/>
      <c r="I11" s="152"/>
      <c r="J11" s="152"/>
      <c r="K11" s="152"/>
      <c r="M11" s="199"/>
      <c r="N11" s="200"/>
      <c r="O11" s="201"/>
      <c r="P11" s="201"/>
      <c r="Q11" s="201"/>
      <c r="R11" s="201"/>
      <c r="S11" s="201"/>
      <c r="T11" s="15"/>
      <c r="U11" s="15"/>
    </row>
    <row r="12" spans="1:21" s="67" customFormat="1" ht="15" customHeight="1">
      <c r="A12" s="56"/>
      <c r="B12" s="66"/>
      <c r="C12" s="88" t="s">
        <v>19</v>
      </c>
      <c r="D12" s="115"/>
      <c r="E12" s="115"/>
      <c r="F12" s="115"/>
      <c r="G12" s="115"/>
      <c r="H12" s="115"/>
      <c r="I12" s="154"/>
      <c r="J12" s="154"/>
      <c r="K12" s="154"/>
      <c r="M12" s="199"/>
      <c r="N12" s="199"/>
      <c r="O12" s="200"/>
      <c r="P12" s="201"/>
      <c r="Q12" s="201"/>
      <c r="R12" s="201"/>
      <c r="S12" s="201"/>
      <c r="T12" s="201"/>
      <c r="U12" s="15"/>
    </row>
    <row r="13" spans="1:21" s="67" customFormat="1" ht="15" customHeight="1">
      <c r="A13" s="56"/>
      <c r="B13" s="66"/>
      <c r="C13" s="88" t="s">
        <v>20</v>
      </c>
      <c r="D13" s="115"/>
      <c r="E13" s="115"/>
      <c r="F13" s="115"/>
      <c r="G13" s="115"/>
      <c r="H13" s="115"/>
      <c r="I13" s="154"/>
      <c r="J13" s="154"/>
      <c r="K13" s="154"/>
      <c r="M13" s="199"/>
      <c r="N13" s="274"/>
      <c r="O13" s="274"/>
      <c r="P13" s="274"/>
      <c r="Q13" s="274"/>
      <c r="R13" s="274"/>
      <c r="S13" s="274"/>
      <c r="T13" s="274"/>
      <c r="U13" s="274"/>
    </row>
    <row r="14" spans="1:21" s="67" customFormat="1" ht="15" customHeight="1">
      <c r="A14" s="56"/>
      <c r="B14" s="66"/>
      <c r="C14" s="78" t="s">
        <v>6</v>
      </c>
      <c r="D14" s="98"/>
      <c r="E14" s="98"/>
      <c r="F14" s="98"/>
      <c r="G14" s="98"/>
      <c r="H14" s="98"/>
      <c r="I14" s="152"/>
      <c r="J14" s="152"/>
      <c r="K14" s="152"/>
      <c r="M14" s="199"/>
      <c r="N14" s="274"/>
      <c r="O14" s="274"/>
      <c r="P14" s="274"/>
      <c r="Q14" s="274"/>
      <c r="R14" s="274"/>
      <c r="S14" s="274"/>
      <c r="T14" s="274"/>
      <c r="U14" s="274"/>
    </row>
    <row r="15" spans="1:21" s="67" customFormat="1" ht="15" customHeight="1">
      <c r="A15" s="56"/>
      <c r="B15" s="66"/>
      <c r="C15" s="88" t="s">
        <v>19</v>
      </c>
      <c r="D15" s="115"/>
      <c r="E15" s="115"/>
      <c r="F15" s="115"/>
      <c r="G15" s="115"/>
      <c r="H15" s="115"/>
      <c r="I15" s="154"/>
      <c r="J15" s="154"/>
      <c r="K15" s="154"/>
      <c r="M15" s="107"/>
      <c r="N15" s="107"/>
      <c r="O15" s="107"/>
      <c r="P15" s="107"/>
      <c r="Q15" s="107"/>
      <c r="R15" s="107"/>
      <c r="S15" s="107"/>
    </row>
    <row r="16" spans="1:21" s="67" customFormat="1" ht="15" customHeight="1">
      <c r="A16" s="56"/>
      <c r="B16" s="66"/>
      <c r="C16" s="88" t="s">
        <v>20</v>
      </c>
      <c r="D16" s="115"/>
      <c r="E16" s="115"/>
      <c r="F16" s="115"/>
      <c r="G16" s="115"/>
      <c r="H16" s="115"/>
      <c r="I16" s="154"/>
      <c r="J16" s="154"/>
      <c r="K16" s="154"/>
      <c r="M16" s="107"/>
      <c r="N16" s="107"/>
      <c r="O16" s="107"/>
      <c r="P16" s="107"/>
      <c r="Q16" s="107"/>
      <c r="R16" s="107"/>
      <c r="S16" s="107"/>
    </row>
    <row r="17" spans="2:19" s="56" customFormat="1" ht="15" customHeight="1">
      <c r="B17" s="66"/>
      <c r="C17" s="78" t="s">
        <v>7</v>
      </c>
      <c r="D17" s="98"/>
      <c r="E17" s="98"/>
      <c r="F17" s="98"/>
      <c r="G17" s="98"/>
      <c r="H17" s="98"/>
      <c r="I17" s="152"/>
      <c r="J17" s="152"/>
      <c r="K17" s="152"/>
      <c r="M17" s="55"/>
      <c r="N17" s="55"/>
      <c r="O17" s="55"/>
      <c r="P17" s="55"/>
      <c r="Q17" s="55"/>
      <c r="R17" s="55"/>
      <c r="S17" s="55"/>
    </row>
    <row r="18" spans="2:19" s="56" customFormat="1" ht="15" customHeight="1">
      <c r="B18" s="66"/>
      <c r="C18" s="88" t="s">
        <v>19</v>
      </c>
      <c r="D18" s="115"/>
      <c r="E18" s="115"/>
      <c r="F18" s="115"/>
      <c r="G18" s="115"/>
      <c r="H18" s="115"/>
      <c r="I18" s="154"/>
      <c r="J18" s="154"/>
      <c r="K18" s="154"/>
      <c r="M18" s="55"/>
      <c r="N18" s="55"/>
      <c r="O18" s="55"/>
      <c r="P18" s="55"/>
      <c r="Q18" s="55"/>
      <c r="R18" s="55"/>
      <c r="S18" s="55"/>
    </row>
    <row r="19" spans="2:19" s="56" customFormat="1" ht="15" customHeight="1">
      <c r="B19" s="66"/>
      <c r="C19" s="88" t="s">
        <v>20</v>
      </c>
      <c r="D19" s="115"/>
      <c r="E19" s="115"/>
      <c r="F19" s="115"/>
      <c r="G19" s="115"/>
      <c r="H19" s="115"/>
      <c r="I19" s="154"/>
      <c r="J19" s="154"/>
      <c r="K19" s="154"/>
      <c r="M19" s="55"/>
      <c r="N19" s="55"/>
      <c r="O19" s="55"/>
      <c r="P19" s="55"/>
      <c r="Q19" s="55"/>
      <c r="R19" s="55"/>
      <c r="S19" s="55"/>
    </row>
    <row r="20" spans="2:19" s="56" customFormat="1" ht="15" customHeight="1">
      <c r="B20" s="66"/>
      <c r="C20" s="78" t="s">
        <v>8</v>
      </c>
      <c r="D20" s="98"/>
      <c r="E20" s="98"/>
      <c r="F20" s="98"/>
      <c r="G20" s="98"/>
      <c r="H20" s="98"/>
      <c r="I20" s="152"/>
      <c r="J20" s="152"/>
      <c r="K20" s="152"/>
      <c r="M20" s="107"/>
      <c r="N20" s="107"/>
      <c r="O20" s="55"/>
      <c r="P20" s="55"/>
      <c r="Q20" s="55"/>
      <c r="R20" s="55"/>
      <c r="S20" s="55"/>
    </row>
    <row r="21" spans="2:19" s="56" customFormat="1" ht="15" customHeight="1">
      <c r="B21" s="66"/>
      <c r="C21" s="88" t="s">
        <v>19</v>
      </c>
      <c r="D21" s="115"/>
      <c r="E21" s="115"/>
      <c r="F21" s="115"/>
      <c r="G21" s="115"/>
      <c r="H21" s="115"/>
      <c r="I21" s="154"/>
      <c r="J21" s="154"/>
      <c r="K21" s="154"/>
      <c r="M21" s="107"/>
      <c r="N21" s="107"/>
      <c r="O21" s="55"/>
      <c r="P21" s="55"/>
      <c r="Q21" s="55"/>
      <c r="R21" s="55"/>
      <c r="S21" s="55"/>
    </row>
    <row r="22" spans="2:19" s="56" customFormat="1" ht="15" customHeight="1">
      <c r="B22" s="66"/>
      <c r="C22" s="88" t="s">
        <v>20</v>
      </c>
      <c r="D22" s="115"/>
      <c r="E22" s="115"/>
      <c r="F22" s="115"/>
      <c r="G22" s="115"/>
      <c r="H22" s="115"/>
      <c r="I22" s="115"/>
      <c r="J22" s="154"/>
      <c r="K22" s="154"/>
      <c r="M22" s="107"/>
      <c r="N22" s="107"/>
      <c r="O22" s="55"/>
      <c r="P22" s="55"/>
      <c r="Q22" s="55"/>
      <c r="R22" s="55"/>
      <c r="S22" s="55"/>
    </row>
    <row r="23" spans="2:19" s="56" customFormat="1" ht="15" customHeight="1">
      <c r="B23" s="66"/>
      <c r="C23" s="78" t="s">
        <v>13</v>
      </c>
      <c r="D23" s="79"/>
      <c r="E23" s="79"/>
      <c r="F23" s="79"/>
      <c r="G23" s="79"/>
      <c r="H23" s="79"/>
      <c r="I23" s="153"/>
      <c r="J23" s="153"/>
      <c r="K23" s="153"/>
      <c r="M23" s="169"/>
      <c r="N23" s="67"/>
    </row>
    <row r="24" spans="2:19" s="56" customFormat="1" ht="15" customHeight="1">
      <c r="B24" s="66"/>
      <c r="C24" s="78" t="s">
        <v>19</v>
      </c>
      <c r="D24" s="98"/>
      <c r="E24" s="98"/>
      <c r="F24" s="98"/>
      <c r="G24" s="98"/>
      <c r="H24" s="98"/>
      <c r="I24" s="152"/>
      <c r="J24" s="152"/>
      <c r="K24" s="152"/>
      <c r="M24" s="169"/>
      <c r="N24" s="67"/>
    </row>
    <row r="25" spans="2:19" s="56" customFormat="1" ht="15" customHeight="1">
      <c r="B25" s="66"/>
      <c r="C25" s="78" t="s">
        <v>20</v>
      </c>
      <c r="D25" s="81"/>
      <c r="E25" s="81"/>
      <c r="F25" s="81"/>
      <c r="G25" s="81"/>
      <c r="H25" s="81"/>
      <c r="I25" s="80"/>
      <c r="J25" s="80"/>
      <c r="K25" s="80"/>
      <c r="M25" s="169"/>
      <c r="N25" s="67"/>
    </row>
    <row r="26" spans="2:19" ht="15" customHeight="1">
      <c r="B26" s="5"/>
      <c r="C26" s="27"/>
      <c r="D26" s="28"/>
      <c r="E26" s="28"/>
      <c r="F26" s="28"/>
      <c r="G26" s="28"/>
      <c r="H26" s="28"/>
      <c r="I26" s="105"/>
      <c r="J26" s="105"/>
      <c r="K26" s="105" t="s">
        <v>239</v>
      </c>
      <c r="M26" s="205"/>
      <c r="N26" s="273"/>
    </row>
    <row r="27" spans="2:19" ht="15" customHeight="1">
      <c r="B27" s="5"/>
      <c r="M27" s="204"/>
      <c r="N27" s="15"/>
    </row>
    <row r="28" spans="2:19" ht="15" customHeight="1">
      <c r="M28" s="204"/>
      <c r="N28" s="15"/>
    </row>
    <row r="29" spans="2:19" ht="15" customHeight="1">
      <c r="B29" s="24"/>
      <c r="M29" s="204"/>
      <c r="N29" s="15"/>
    </row>
    <row r="30" spans="2:19" ht="15" customHeight="1">
      <c r="B30" s="24"/>
    </row>
    <row r="31" spans="2:19" ht="15" customHeight="1">
      <c r="B31" s="30"/>
    </row>
    <row r="32" spans="2:19" ht="15" customHeight="1"/>
    <row r="33" spans="2:19" ht="15" customHeight="1">
      <c r="B33" s="31"/>
      <c r="S33" s="24"/>
    </row>
    <row r="34" spans="2:19" ht="15" customHeight="1">
      <c r="B34" s="32"/>
      <c r="C34" s="8"/>
      <c r="D34" s="8"/>
      <c r="E34" s="8"/>
      <c r="F34" s="8"/>
      <c r="G34" s="8"/>
      <c r="H34" s="8"/>
      <c r="I34" s="8"/>
      <c r="J34" s="8"/>
      <c r="K34" s="8"/>
    </row>
    <row r="35" spans="2:19" ht="15" customHeight="1">
      <c r="B35" s="33"/>
      <c r="C35" s="8"/>
      <c r="D35" s="33"/>
      <c r="E35" s="8"/>
      <c r="F35" s="8"/>
      <c r="G35" s="8"/>
      <c r="H35" s="8"/>
      <c r="I35" s="8"/>
      <c r="J35" s="8"/>
      <c r="K35" s="8"/>
    </row>
    <row r="36" spans="2:19" ht="21">
      <c r="B36" s="33"/>
      <c r="C36" s="8"/>
      <c r="D36" s="33"/>
      <c r="E36" s="8"/>
      <c r="F36" s="8"/>
      <c r="G36" s="8"/>
      <c r="H36" s="8"/>
      <c r="I36" s="8"/>
      <c r="J36" s="8"/>
      <c r="K36" s="8"/>
    </row>
    <row r="37" spans="2:19" ht="21">
      <c r="B37" s="33"/>
      <c r="C37" s="8"/>
      <c r="D37" s="8"/>
      <c r="E37" s="8"/>
      <c r="F37" s="8"/>
      <c r="G37" s="8"/>
      <c r="H37" s="8"/>
      <c r="I37" s="8"/>
      <c r="J37" s="8"/>
      <c r="K37" s="8"/>
    </row>
    <row r="57" spans="2:2">
      <c r="B57" s="5"/>
    </row>
    <row r="74" spans="4:4">
      <c r="D74" s="34"/>
    </row>
  </sheetData>
  <mergeCells count="1">
    <mergeCell ref="C3:J3"/>
  </mergeCells>
  <hyperlinks>
    <hyperlink ref="L1" location="Index!A1" display="Index"/>
  </hyperlinks>
  <pageMargins left="0.75" right="0.75" top="1" bottom="1" header="0.5" footer="0.5"/>
  <pageSetup scale="90"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70C0"/>
  </sheetPr>
  <dimension ref="A1:X75"/>
  <sheetViews>
    <sheetView workbookViewId="0"/>
  </sheetViews>
  <sheetFormatPr defaultColWidth="9.5" defaultRowHeight="11.25"/>
  <cols>
    <col min="1" max="2" width="9.5" style="4"/>
    <col min="3" max="3" width="27.5" style="4" customWidth="1"/>
    <col min="4" max="12" width="12.5" style="4" customWidth="1"/>
    <col min="13" max="13" width="10.83203125" style="4" customWidth="1"/>
    <col min="14" max="16384" width="9.5" style="4"/>
  </cols>
  <sheetData>
    <row r="1" spans="1:24" s="189" customFormat="1" ht="57" customHeight="1">
      <c r="B1" s="293"/>
      <c r="C1" s="294"/>
      <c r="E1" s="295"/>
      <c r="L1" s="296" t="s">
        <v>62</v>
      </c>
    </row>
    <row r="2" spans="1:24" ht="12.75" customHeight="1">
      <c r="B2" s="5"/>
      <c r="C2" s="6"/>
      <c r="D2" s="2"/>
      <c r="E2" s="2"/>
      <c r="F2" s="2"/>
      <c r="G2" s="2"/>
      <c r="H2" s="2"/>
      <c r="I2" s="2"/>
      <c r="J2" s="2"/>
      <c r="K2" s="2"/>
      <c r="L2" s="2"/>
      <c r="M2" s="3"/>
      <c r="N2" s="7"/>
    </row>
    <row r="3" spans="1:24" ht="18" customHeight="1">
      <c r="B3" s="5"/>
      <c r="C3" s="312" t="str">
        <f>CONCATENATE(Index!C31," ",Index!D31)</f>
        <v>Table 2.9c: Lane Departure Warning - Split By Function (K)</v>
      </c>
      <c r="D3" s="312"/>
      <c r="E3" s="312"/>
      <c r="F3" s="312"/>
      <c r="G3" s="312"/>
      <c r="H3" s="312"/>
      <c r="I3" s="312"/>
      <c r="J3" s="312"/>
      <c r="K3" s="312"/>
      <c r="L3" s="312"/>
      <c r="M3" s="8"/>
      <c r="N3" s="9"/>
      <c r="O3" s="10"/>
      <c r="P3" s="11"/>
      <c r="Q3" s="11"/>
      <c r="R3" s="11"/>
      <c r="S3" s="11"/>
      <c r="T3" s="11"/>
    </row>
    <row r="4" spans="1:24" ht="30" customHeight="1">
      <c r="B4" s="5"/>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14"/>
      <c r="O4" s="10"/>
      <c r="P4" s="11"/>
      <c r="Q4" s="11"/>
      <c r="R4" s="11"/>
      <c r="S4" s="11"/>
      <c r="T4" s="11"/>
      <c r="X4" s="15"/>
    </row>
    <row r="5" spans="1:24" s="15" customFormat="1" ht="15" customHeight="1">
      <c r="A5" s="4"/>
      <c r="B5" s="5"/>
      <c r="C5" s="75" t="s">
        <v>1</v>
      </c>
      <c r="D5" s="76"/>
      <c r="E5" s="76"/>
      <c r="F5" s="76"/>
      <c r="G5" s="76"/>
      <c r="H5" s="76"/>
      <c r="I5" s="76"/>
      <c r="J5" s="76"/>
      <c r="K5" s="76"/>
      <c r="L5" s="77"/>
      <c r="N5" s="272"/>
      <c r="O5" s="200"/>
      <c r="P5" s="201"/>
      <c r="Q5" s="201"/>
      <c r="R5" s="201"/>
      <c r="S5" s="201"/>
      <c r="T5" s="201"/>
    </row>
    <row r="6" spans="1:24" s="15" customFormat="1" ht="15" customHeight="1">
      <c r="A6" s="4"/>
      <c r="B6" s="5"/>
      <c r="C6" s="88" t="s">
        <v>19</v>
      </c>
      <c r="D6" s="194"/>
      <c r="E6" s="194"/>
      <c r="F6" s="194"/>
      <c r="G6" s="194"/>
      <c r="H6" s="194"/>
      <c r="I6" s="194"/>
      <c r="J6" s="194"/>
      <c r="K6" s="194"/>
      <c r="L6" s="125"/>
      <c r="N6" s="272"/>
      <c r="O6" s="200"/>
      <c r="P6" s="201"/>
      <c r="Q6" s="201"/>
      <c r="R6" s="201"/>
      <c r="S6" s="201"/>
      <c r="T6" s="201"/>
    </row>
    <row r="7" spans="1:24" s="15" customFormat="1" ht="15" customHeight="1">
      <c r="A7" s="4"/>
      <c r="B7" s="5"/>
      <c r="C7" s="88" t="s">
        <v>20</v>
      </c>
      <c r="D7" s="114"/>
      <c r="E7" s="114"/>
      <c r="F7" s="114"/>
      <c r="G7" s="114"/>
      <c r="H7" s="114"/>
      <c r="I7" s="114"/>
      <c r="J7" s="114"/>
      <c r="K7" s="114"/>
      <c r="L7" s="125"/>
      <c r="N7" s="272"/>
      <c r="O7" s="200"/>
      <c r="P7" s="201"/>
      <c r="Q7" s="201"/>
      <c r="R7" s="201"/>
      <c r="S7" s="201"/>
      <c r="T7" s="201"/>
    </row>
    <row r="8" spans="1:24" s="15" customFormat="1" ht="15" customHeight="1">
      <c r="A8" s="4"/>
      <c r="B8" s="5"/>
      <c r="C8" s="78" t="s">
        <v>4</v>
      </c>
      <c r="D8" s="79"/>
      <c r="E8" s="79"/>
      <c r="F8" s="79"/>
      <c r="G8" s="79"/>
      <c r="H8" s="79"/>
      <c r="I8" s="79"/>
      <c r="J8" s="79"/>
      <c r="K8" s="79"/>
      <c r="L8" s="80"/>
      <c r="N8" s="272"/>
      <c r="O8" s="200"/>
      <c r="P8" s="201"/>
      <c r="Q8" s="200"/>
      <c r="R8" s="200"/>
      <c r="S8" s="200"/>
      <c r="T8" s="200"/>
      <c r="U8" s="200"/>
      <c r="V8" s="200"/>
    </row>
    <row r="9" spans="1:24" s="15" customFormat="1" ht="15" customHeight="1">
      <c r="A9" s="4"/>
      <c r="B9" s="5"/>
      <c r="C9" s="88" t="s">
        <v>19</v>
      </c>
      <c r="D9" s="194"/>
      <c r="E9" s="194"/>
      <c r="F9" s="194"/>
      <c r="G9" s="194"/>
      <c r="H9" s="194"/>
      <c r="I9" s="194"/>
      <c r="J9" s="194"/>
      <c r="K9" s="194"/>
      <c r="L9" s="125"/>
      <c r="N9" s="272"/>
      <c r="O9" s="200"/>
      <c r="P9" s="201"/>
      <c r="Q9" s="200"/>
      <c r="R9" s="200"/>
      <c r="S9" s="200"/>
      <c r="T9" s="200"/>
      <c r="U9" s="200"/>
      <c r="V9" s="200"/>
    </row>
    <row r="10" spans="1:24" s="15" customFormat="1" ht="15" customHeight="1">
      <c r="A10" s="4"/>
      <c r="B10" s="5"/>
      <c r="C10" s="88" t="s">
        <v>20</v>
      </c>
      <c r="D10" s="114"/>
      <c r="E10" s="114"/>
      <c r="F10" s="114"/>
      <c r="G10" s="114"/>
      <c r="H10" s="114"/>
      <c r="I10" s="114"/>
      <c r="J10" s="114"/>
      <c r="K10" s="114"/>
      <c r="L10" s="125"/>
      <c r="N10" s="272"/>
      <c r="O10" s="200"/>
      <c r="P10" s="201"/>
      <c r="Q10" s="201"/>
      <c r="R10" s="201"/>
      <c r="S10" s="201"/>
      <c r="T10" s="201"/>
    </row>
    <row r="11" spans="1:24" s="15" customFormat="1" ht="15" customHeight="1">
      <c r="A11" s="4"/>
      <c r="B11" s="5"/>
      <c r="C11" s="78" t="s">
        <v>5</v>
      </c>
      <c r="D11" s="79"/>
      <c r="E11" s="79"/>
      <c r="F11" s="79"/>
      <c r="G11" s="79"/>
      <c r="H11" s="79"/>
      <c r="I11" s="79"/>
      <c r="J11" s="79"/>
      <c r="K11" s="79"/>
      <c r="L11" s="80"/>
      <c r="N11" s="272"/>
      <c r="O11" s="200"/>
      <c r="P11" s="201"/>
      <c r="Q11" s="201"/>
      <c r="R11" s="201"/>
      <c r="S11" s="201"/>
      <c r="T11" s="201"/>
    </row>
    <row r="12" spans="1:24" s="15" customFormat="1" ht="15" customHeight="1">
      <c r="A12" s="4"/>
      <c r="B12" s="5"/>
      <c r="C12" s="88" t="s">
        <v>19</v>
      </c>
      <c r="D12" s="194"/>
      <c r="E12" s="194"/>
      <c r="F12" s="194"/>
      <c r="G12" s="194"/>
      <c r="H12" s="194"/>
      <c r="I12" s="194"/>
      <c r="J12" s="194"/>
      <c r="K12" s="194"/>
      <c r="L12" s="125"/>
      <c r="N12" s="272"/>
      <c r="O12" s="200"/>
      <c r="P12" s="201"/>
      <c r="Q12" s="201"/>
      <c r="R12" s="201"/>
      <c r="S12" s="201"/>
      <c r="T12" s="201"/>
      <c r="U12" s="201"/>
    </row>
    <row r="13" spans="1:24" s="15" customFormat="1" ht="15" customHeight="1">
      <c r="A13" s="4"/>
      <c r="B13" s="5"/>
      <c r="C13" s="88" t="s">
        <v>20</v>
      </c>
      <c r="D13" s="114"/>
      <c r="E13" s="114"/>
      <c r="F13" s="114"/>
      <c r="G13" s="114"/>
      <c r="H13" s="114"/>
      <c r="I13" s="114"/>
      <c r="J13" s="114"/>
      <c r="K13" s="114"/>
      <c r="L13" s="125"/>
      <c r="N13" s="272"/>
      <c r="O13" s="200"/>
      <c r="P13" s="201"/>
      <c r="Q13" s="200"/>
      <c r="R13" s="200"/>
      <c r="S13" s="200"/>
      <c r="T13" s="200"/>
      <c r="U13" s="200"/>
      <c r="V13" s="200"/>
    </row>
    <row r="14" spans="1:24" s="15" customFormat="1" ht="15" customHeight="1">
      <c r="A14" s="4"/>
      <c r="B14" s="5"/>
      <c r="C14" s="78" t="s">
        <v>6</v>
      </c>
      <c r="D14" s="79"/>
      <c r="E14" s="79"/>
      <c r="F14" s="79"/>
      <c r="G14" s="79"/>
      <c r="H14" s="79"/>
      <c r="I14" s="79"/>
      <c r="J14" s="79"/>
      <c r="K14" s="79"/>
      <c r="L14" s="80"/>
      <c r="N14" s="272"/>
      <c r="O14" s="200"/>
      <c r="P14" s="201"/>
      <c r="Q14" s="200"/>
      <c r="R14" s="200"/>
      <c r="S14" s="200"/>
      <c r="T14" s="200"/>
      <c r="U14" s="200"/>
      <c r="V14" s="200"/>
    </row>
    <row r="15" spans="1:24" s="15" customFormat="1" ht="15" customHeight="1">
      <c r="A15" s="4"/>
      <c r="B15" s="5"/>
      <c r="C15" s="88" t="s">
        <v>19</v>
      </c>
      <c r="D15" s="194"/>
      <c r="E15" s="194"/>
      <c r="F15" s="194"/>
      <c r="G15" s="194"/>
      <c r="H15" s="194"/>
      <c r="I15" s="194"/>
      <c r="J15" s="194"/>
      <c r="K15" s="194"/>
      <c r="L15" s="125"/>
      <c r="N15" s="272"/>
      <c r="O15" s="200"/>
      <c r="P15" s="201"/>
      <c r="Q15" s="201"/>
      <c r="R15" s="201"/>
      <c r="S15" s="201"/>
      <c r="T15" s="201"/>
    </row>
    <row r="16" spans="1:24" s="15" customFormat="1" ht="15" customHeight="1">
      <c r="A16" s="4"/>
      <c r="B16" s="5"/>
      <c r="C16" s="88" t="s">
        <v>20</v>
      </c>
      <c r="D16" s="114"/>
      <c r="E16" s="114"/>
      <c r="F16" s="114"/>
      <c r="G16" s="114"/>
      <c r="H16" s="114"/>
      <c r="I16" s="114"/>
      <c r="J16" s="114"/>
      <c r="K16" s="114"/>
      <c r="L16" s="125"/>
      <c r="N16" s="272"/>
      <c r="O16" s="200"/>
      <c r="P16" s="201"/>
      <c r="Q16" s="201"/>
      <c r="R16" s="201"/>
      <c r="S16" s="201"/>
      <c r="T16" s="201"/>
    </row>
    <row r="17" spans="1:20" s="15" customFormat="1" ht="15" customHeight="1">
      <c r="A17" s="4"/>
      <c r="B17" s="5"/>
      <c r="C17" s="78" t="s">
        <v>7</v>
      </c>
      <c r="D17" s="79"/>
      <c r="E17" s="79"/>
      <c r="F17" s="79"/>
      <c r="G17" s="79"/>
      <c r="H17" s="79"/>
      <c r="I17" s="79"/>
      <c r="J17" s="79"/>
      <c r="K17" s="79"/>
      <c r="L17" s="80"/>
      <c r="N17" s="272"/>
      <c r="O17" s="200"/>
      <c r="P17" s="201"/>
      <c r="Q17" s="201"/>
      <c r="R17" s="201"/>
      <c r="S17" s="201"/>
      <c r="T17" s="201"/>
    </row>
    <row r="18" spans="1:20" ht="15" customHeight="1">
      <c r="B18" s="5"/>
      <c r="C18" s="88" t="s">
        <v>19</v>
      </c>
      <c r="D18" s="194"/>
      <c r="E18" s="194"/>
      <c r="F18" s="194"/>
      <c r="G18" s="194"/>
      <c r="H18" s="194"/>
      <c r="I18" s="194"/>
      <c r="J18" s="194"/>
      <c r="K18" s="194"/>
      <c r="L18" s="125"/>
      <c r="N18" s="9"/>
      <c r="O18" s="10"/>
      <c r="P18" s="11"/>
      <c r="Q18" s="11"/>
      <c r="R18" s="11"/>
      <c r="S18" s="11"/>
      <c r="T18" s="11"/>
    </row>
    <row r="19" spans="1:20" ht="15" customHeight="1">
      <c r="B19" s="5"/>
      <c r="C19" s="88" t="s">
        <v>20</v>
      </c>
      <c r="D19" s="114"/>
      <c r="E19" s="114"/>
      <c r="F19" s="114"/>
      <c r="G19" s="114"/>
      <c r="H19" s="114"/>
      <c r="I19" s="114"/>
      <c r="J19" s="114"/>
      <c r="K19" s="114"/>
      <c r="L19" s="125"/>
      <c r="N19" s="9"/>
      <c r="O19" s="10"/>
      <c r="P19" s="11"/>
      <c r="Q19" s="11"/>
      <c r="R19" s="11"/>
      <c r="S19" s="11"/>
      <c r="T19" s="11"/>
    </row>
    <row r="20" spans="1:20" ht="15" customHeight="1">
      <c r="B20" s="5"/>
      <c r="C20" s="78" t="s">
        <v>8</v>
      </c>
      <c r="D20" s="79"/>
      <c r="E20" s="79"/>
      <c r="F20" s="79"/>
      <c r="G20" s="79"/>
      <c r="H20" s="79"/>
      <c r="I20" s="79"/>
      <c r="J20" s="79"/>
      <c r="K20" s="79"/>
      <c r="L20" s="80"/>
      <c r="N20" s="9"/>
      <c r="O20" s="10"/>
      <c r="P20" s="11"/>
      <c r="Q20" s="11"/>
      <c r="R20" s="11"/>
      <c r="S20" s="11"/>
      <c r="T20" s="11"/>
    </row>
    <row r="21" spans="1:20" ht="15" customHeight="1">
      <c r="B21" s="5"/>
      <c r="C21" s="88" t="s">
        <v>19</v>
      </c>
      <c r="D21" s="194"/>
      <c r="E21" s="194"/>
      <c r="F21" s="194"/>
      <c r="G21" s="194"/>
      <c r="H21" s="194"/>
      <c r="I21" s="194"/>
      <c r="J21" s="194"/>
      <c r="K21" s="194"/>
      <c r="L21" s="125"/>
      <c r="N21" s="9"/>
      <c r="O21" s="10"/>
      <c r="P21" s="11"/>
      <c r="Q21" s="11"/>
      <c r="R21" s="11"/>
      <c r="S21" s="11"/>
      <c r="T21" s="11"/>
    </row>
    <row r="22" spans="1:20" ht="15" customHeight="1">
      <c r="B22" s="5"/>
      <c r="C22" s="88" t="s">
        <v>20</v>
      </c>
      <c r="D22" s="114"/>
      <c r="E22" s="114"/>
      <c r="F22" s="114"/>
      <c r="G22" s="114"/>
      <c r="H22" s="114"/>
      <c r="I22" s="114"/>
      <c r="J22" s="114"/>
      <c r="K22" s="114"/>
      <c r="L22" s="125"/>
      <c r="N22" s="9"/>
      <c r="O22" s="10"/>
      <c r="P22" s="11"/>
      <c r="Q22" s="11"/>
      <c r="R22" s="11"/>
      <c r="S22" s="11"/>
      <c r="T22" s="11"/>
    </row>
    <row r="23" spans="1:20" ht="15" customHeight="1">
      <c r="B23" s="5"/>
      <c r="C23" s="78" t="s">
        <v>13</v>
      </c>
      <c r="D23" s="79"/>
      <c r="E23" s="79"/>
      <c r="F23" s="79"/>
      <c r="G23" s="79"/>
      <c r="H23" s="79"/>
      <c r="I23" s="79"/>
      <c r="J23" s="79"/>
      <c r="K23" s="79"/>
      <c r="L23" s="80"/>
      <c r="N23" s="9"/>
      <c r="O23" s="10"/>
      <c r="P23" s="11"/>
      <c r="Q23" s="11"/>
      <c r="R23" s="11"/>
      <c r="S23" s="11"/>
      <c r="T23" s="11"/>
    </row>
    <row r="24" spans="1:20" ht="15" customHeight="1">
      <c r="B24" s="5"/>
      <c r="C24" s="78" t="s">
        <v>19</v>
      </c>
      <c r="D24" s="99"/>
      <c r="E24" s="99"/>
      <c r="F24" s="99"/>
      <c r="G24" s="99"/>
      <c r="H24" s="99"/>
      <c r="I24" s="99"/>
      <c r="J24" s="99"/>
      <c r="K24" s="99"/>
      <c r="L24" s="80"/>
      <c r="N24" s="9"/>
      <c r="O24" s="10"/>
      <c r="P24" s="11"/>
      <c r="Q24" s="11"/>
      <c r="R24" s="11"/>
      <c r="S24" s="11"/>
      <c r="T24" s="11"/>
    </row>
    <row r="25" spans="1:20" ht="15" customHeight="1">
      <c r="B25" s="5"/>
      <c r="C25" s="78" t="s">
        <v>20</v>
      </c>
      <c r="D25" s="99"/>
      <c r="E25" s="99"/>
      <c r="F25" s="99"/>
      <c r="G25" s="99"/>
      <c r="H25" s="99"/>
      <c r="I25" s="99"/>
      <c r="J25" s="99"/>
      <c r="K25" s="99"/>
      <c r="L25" s="100"/>
      <c r="N25" s="23"/>
      <c r="O25" s="273"/>
    </row>
    <row r="26" spans="1:20" s="56" customFormat="1" ht="15" customHeight="1">
      <c r="B26" s="66"/>
      <c r="C26" s="78" t="s">
        <v>136</v>
      </c>
      <c r="D26" s="79"/>
      <c r="E26" s="79"/>
      <c r="F26" s="79"/>
      <c r="G26" s="79"/>
      <c r="H26" s="79"/>
      <c r="I26" s="79"/>
      <c r="J26" s="79"/>
      <c r="K26" s="79"/>
      <c r="L26" s="100"/>
      <c r="O26" s="169"/>
    </row>
    <row r="27" spans="1:20" ht="15" customHeight="1">
      <c r="B27" s="5"/>
      <c r="C27" s="27"/>
      <c r="D27" s="28"/>
      <c r="E27" s="28"/>
      <c r="F27" s="28"/>
      <c r="G27" s="28"/>
      <c r="H27" s="28"/>
      <c r="I27" s="43"/>
      <c r="J27" s="43"/>
      <c r="K27" s="43"/>
      <c r="L27" s="104" t="s">
        <v>239</v>
      </c>
      <c r="N27" s="56"/>
      <c r="O27" s="169"/>
    </row>
    <row r="28" spans="1:20" ht="12.75">
      <c r="B28" s="5"/>
      <c r="N28" s="56"/>
      <c r="O28" s="169"/>
    </row>
    <row r="29" spans="1:20" ht="12.75">
      <c r="N29" s="56"/>
      <c r="O29" s="169"/>
    </row>
    <row r="30" spans="1:20" ht="12.75">
      <c r="B30" s="24"/>
      <c r="N30" s="56"/>
      <c r="O30" s="169"/>
    </row>
    <row r="31" spans="1:20" ht="12.75">
      <c r="B31" s="24"/>
      <c r="N31" s="56"/>
      <c r="O31" s="169"/>
    </row>
    <row r="32" spans="1:20" ht="12.75">
      <c r="B32" s="30"/>
      <c r="N32" s="7"/>
      <c r="O32" s="15"/>
    </row>
    <row r="33" spans="2:20">
      <c r="O33" s="15"/>
    </row>
    <row r="34" spans="2:20" ht="15.75">
      <c r="B34" s="31"/>
    </row>
    <row r="35" spans="2:20" ht="21">
      <c r="B35" s="32"/>
      <c r="C35" s="8"/>
      <c r="D35" s="8"/>
      <c r="E35" s="8"/>
      <c r="F35" s="8"/>
      <c r="G35" s="8"/>
      <c r="H35" s="8"/>
      <c r="I35" s="8"/>
      <c r="J35" s="8"/>
      <c r="K35" s="8"/>
      <c r="L35" s="8"/>
    </row>
    <row r="36" spans="2:20" ht="21">
      <c r="B36" s="33"/>
      <c r="C36" s="8"/>
      <c r="D36" s="33"/>
      <c r="E36" s="8"/>
      <c r="F36" s="8"/>
      <c r="G36" s="8"/>
      <c r="H36" s="8"/>
      <c r="I36" s="8"/>
      <c r="J36" s="8"/>
      <c r="K36" s="8"/>
      <c r="L36" s="8"/>
      <c r="T36" s="24"/>
    </row>
    <row r="37" spans="2:20" ht="21">
      <c r="B37" s="33"/>
      <c r="C37" s="8"/>
      <c r="D37" s="33"/>
      <c r="E37" s="8"/>
      <c r="F37" s="8"/>
      <c r="G37" s="8"/>
      <c r="H37" s="8"/>
      <c r="I37" s="8"/>
      <c r="J37" s="8"/>
      <c r="K37" s="8"/>
      <c r="L37" s="8"/>
    </row>
    <row r="38" spans="2:20" ht="21">
      <c r="B38" s="33"/>
      <c r="C38" s="8"/>
      <c r="D38" s="8"/>
      <c r="E38" s="8"/>
      <c r="F38" s="8"/>
      <c r="G38" s="8"/>
      <c r="H38" s="8"/>
      <c r="I38" s="8"/>
      <c r="J38" s="8"/>
      <c r="K38" s="8"/>
      <c r="L38" s="8"/>
    </row>
    <row r="58" spans="2:2">
      <c r="B58" s="5"/>
    </row>
    <row r="75" spans="4:4">
      <c r="D75" s="34"/>
    </row>
  </sheetData>
  <mergeCells count="1">
    <mergeCell ref="C3:L3"/>
  </mergeCells>
  <hyperlinks>
    <hyperlink ref="L1" location="Index!A1" display="Index"/>
  </hyperlinks>
  <pageMargins left="0.75" right="0.75" top="1" bottom="1" header="0.5" footer="0.5"/>
  <pageSetup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B1:T100"/>
  <sheetViews>
    <sheetView workbookViewId="0"/>
  </sheetViews>
  <sheetFormatPr defaultColWidth="9.5" defaultRowHeight="12.75"/>
  <cols>
    <col min="1" max="2" width="9.5" style="56"/>
    <col min="3" max="3" width="27.5" style="56" customWidth="1"/>
    <col min="4" max="11" width="12.5" style="56" customWidth="1"/>
    <col min="12" max="12" width="13.33203125" style="56" customWidth="1"/>
    <col min="13" max="13" width="7.6640625" style="56" customWidth="1"/>
    <col min="14" max="14" width="9.1640625" style="56" customWidth="1"/>
    <col min="15" max="27" width="8.33203125" style="56" customWidth="1"/>
    <col min="28" max="31" width="7.6640625" style="56" customWidth="1"/>
    <col min="32" max="16384" width="9.5" style="56"/>
  </cols>
  <sheetData>
    <row r="1" spans="2:20" s="189" customFormat="1" ht="57.75" customHeight="1">
      <c r="B1" s="293"/>
      <c r="C1" s="294"/>
      <c r="F1" s="295"/>
      <c r="L1" s="296" t="s">
        <v>62</v>
      </c>
    </row>
    <row r="2" spans="2:20" ht="12.75" customHeight="1"/>
    <row r="3" spans="2:20" ht="18" customHeight="1">
      <c r="B3" s="63"/>
      <c r="C3" s="312" t="s">
        <v>264</v>
      </c>
      <c r="D3" s="312"/>
      <c r="E3" s="312"/>
      <c r="F3" s="312"/>
      <c r="G3" s="312"/>
      <c r="H3" s="312"/>
      <c r="I3" s="312"/>
      <c r="J3" s="312"/>
      <c r="K3" s="312"/>
      <c r="L3" s="312"/>
      <c r="M3" s="65"/>
    </row>
    <row r="4" spans="2:20" ht="30" customHeight="1">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54"/>
      <c r="O4" s="55"/>
      <c r="P4" s="55"/>
      <c r="Q4" s="55"/>
      <c r="R4" s="55"/>
      <c r="S4" s="55"/>
      <c r="T4" s="55"/>
    </row>
    <row r="5" spans="2:20" ht="15" customHeight="1">
      <c r="B5" s="66"/>
      <c r="C5" s="75" t="s">
        <v>152</v>
      </c>
      <c r="D5" s="85"/>
      <c r="E5" s="85"/>
      <c r="F5" s="85"/>
      <c r="G5" s="85"/>
      <c r="H5" s="85"/>
      <c r="I5" s="85"/>
      <c r="J5" s="85"/>
      <c r="K5" s="85"/>
      <c r="L5" s="86"/>
      <c r="N5" s="54"/>
      <c r="O5" s="55"/>
      <c r="P5" s="55"/>
      <c r="Q5" s="55"/>
      <c r="R5" s="55"/>
      <c r="S5" s="55"/>
      <c r="T5" s="55"/>
    </row>
    <row r="6" spans="2:20" ht="15" customHeight="1">
      <c r="B6" s="66"/>
      <c r="C6" s="88" t="s">
        <v>120</v>
      </c>
      <c r="D6" s="194"/>
      <c r="E6" s="194"/>
      <c r="F6" s="194"/>
      <c r="G6" s="194"/>
      <c r="H6" s="194"/>
      <c r="I6" s="194"/>
      <c r="J6" s="194"/>
      <c r="K6" s="194"/>
      <c r="L6" s="125"/>
      <c r="M6" s="67"/>
      <c r="N6" s="54"/>
      <c r="O6" s="55"/>
      <c r="P6" s="55"/>
      <c r="Q6" s="55"/>
      <c r="R6" s="55"/>
      <c r="S6" s="55"/>
      <c r="T6" s="55"/>
    </row>
    <row r="7" spans="2:20" ht="15" customHeight="1">
      <c r="B7" s="66"/>
      <c r="C7" s="88" t="s">
        <v>153</v>
      </c>
      <c r="D7" s="206"/>
      <c r="E7" s="206"/>
      <c r="F7" s="206"/>
      <c r="G7" s="206"/>
      <c r="H7" s="206"/>
      <c r="I7" s="206"/>
      <c r="J7" s="206"/>
      <c r="K7" s="206"/>
      <c r="L7" s="125"/>
      <c r="M7" s="67"/>
      <c r="N7" s="54"/>
      <c r="O7" s="55"/>
      <c r="P7" s="55"/>
      <c r="Q7" s="55"/>
      <c r="R7" s="55"/>
      <c r="S7" s="55"/>
      <c r="T7" s="55"/>
    </row>
    <row r="8" spans="2:20" ht="15" customHeight="1">
      <c r="B8" s="66"/>
      <c r="C8" s="78" t="s">
        <v>119</v>
      </c>
      <c r="D8" s="79"/>
      <c r="E8" s="79"/>
      <c r="F8" s="79"/>
      <c r="G8" s="79"/>
      <c r="H8" s="79"/>
      <c r="I8" s="79"/>
      <c r="J8" s="79"/>
      <c r="K8" s="79"/>
      <c r="L8" s="80"/>
      <c r="N8" s="55"/>
      <c r="O8" s="55"/>
      <c r="P8" s="55"/>
      <c r="Q8" s="55"/>
      <c r="R8" s="55"/>
      <c r="S8" s="55"/>
      <c r="T8" s="55"/>
    </row>
    <row r="9" spans="2:20" ht="15" customHeight="1">
      <c r="B9" s="66"/>
      <c r="C9" s="88" t="s">
        <v>120</v>
      </c>
      <c r="D9" s="194"/>
      <c r="E9" s="194"/>
      <c r="F9" s="194"/>
      <c r="G9" s="194"/>
      <c r="H9" s="194"/>
      <c r="I9" s="194"/>
      <c r="J9" s="194"/>
      <c r="K9" s="194"/>
      <c r="L9" s="125"/>
      <c r="M9" s="67"/>
      <c r="N9" s="55"/>
      <c r="O9" s="55"/>
      <c r="P9" s="55"/>
      <c r="Q9" s="55"/>
      <c r="R9" s="55"/>
      <c r="S9" s="55"/>
      <c r="T9" s="55"/>
    </row>
    <row r="10" spans="2:20" ht="15" customHeight="1">
      <c r="B10" s="66"/>
      <c r="C10" s="88" t="s">
        <v>153</v>
      </c>
      <c r="D10" s="206"/>
      <c r="E10" s="206"/>
      <c r="F10" s="206"/>
      <c r="G10" s="206"/>
      <c r="H10" s="206"/>
      <c r="I10" s="206"/>
      <c r="J10" s="206"/>
      <c r="K10" s="206"/>
      <c r="L10" s="125"/>
      <c r="M10" s="67"/>
      <c r="N10" s="55"/>
      <c r="O10" s="55"/>
      <c r="P10" s="55"/>
      <c r="Q10" s="55"/>
      <c r="R10" s="55"/>
      <c r="S10" s="55"/>
      <c r="T10" s="55"/>
    </row>
    <row r="11" spans="2:20" ht="15" customHeight="1">
      <c r="B11" s="66"/>
      <c r="C11" s="78" t="s">
        <v>115</v>
      </c>
      <c r="D11" s="79"/>
      <c r="E11" s="79"/>
      <c r="F11" s="79"/>
      <c r="G11" s="79"/>
      <c r="H11" s="79"/>
      <c r="I11" s="79"/>
      <c r="J11" s="79"/>
      <c r="K11" s="79"/>
      <c r="L11" s="80"/>
      <c r="N11" s="55"/>
      <c r="O11" s="55"/>
      <c r="P11" s="55"/>
      <c r="Q11" s="55"/>
      <c r="R11" s="55"/>
      <c r="S11" s="55"/>
      <c r="T11" s="55"/>
    </row>
    <row r="12" spans="2:20" ht="15" customHeight="1">
      <c r="B12" s="66"/>
      <c r="C12" s="88" t="s">
        <v>120</v>
      </c>
      <c r="D12" s="194"/>
      <c r="E12" s="194"/>
      <c r="F12" s="194"/>
      <c r="G12" s="194"/>
      <c r="H12" s="194"/>
      <c r="I12" s="194"/>
      <c r="J12" s="194"/>
      <c r="K12" s="194"/>
      <c r="L12" s="125"/>
      <c r="N12" s="55"/>
      <c r="O12" s="55"/>
      <c r="P12" s="55"/>
      <c r="Q12" s="55"/>
      <c r="R12" s="55"/>
      <c r="S12" s="55"/>
      <c r="T12" s="55"/>
    </row>
    <row r="13" spans="2:20" ht="15" customHeight="1">
      <c r="B13" s="66"/>
      <c r="C13" s="88" t="s">
        <v>153</v>
      </c>
      <c r="D13" s="206"/>
      <c r="E13" s="206"/>
      <c r="F13" s="206"/>
      <c r="G13" s="206"/>
      <c r="H13" s="206"/>
      <c r="I13" s="206"/>
      <c r="J13" s="206"/>
      <c r="K13" s="206"/>
      <c r="L13" s="125"/>
      <c r="N13" s="55"/>
      <c r="O13" s="55"/>
      <c r="P13" s="55"/>
      <c r="Q13" s="55"/>
      <c r="R13" s="55"/>
      <c r="S13" s="55"/>
      <c r="T13" s="55"/>
    </row>
    <row r="14" spans="2:20" ht="15" customHeight="1">
      <c r="B14" s="66"/>
      <c r="C14" s="78" t="s">
        <v>154</v>
      </c>
      <c r="D14" s="79"/>
      <c r="E14" s="79"/>
      <c r="F14" s="79"/>
      <c r="G14" s="79"/>
      <c r="H14" s="79"/>
      <c r="I14" s="79"/>
      <c r="J14" s="79"/>
      <c r="K14" s="79"/>
      <c r="L14" s="80"/>
      <c r="N14" s="55"/>
      <c r="O14" s="55"/>
      <c r="P14" s="55"/>
      <c r="Q14" s="55"/>
      <c r="R14" s="55"/>
      <c r="S14" s="55"/>
      <c r="T14" s="55"/>
    </row>
    <row r="15" spans="2:20" ht="15" customHeight="1">
      <c r="B15" s="66"/>
      <c r="C15" s="88" t="s">
        <v>120</v>
      </c>
      <c r="D15" s="194"/>
      <c r="E15" s="194"/>
      <c r="F15" s="194"/>
      <c r="G15" s="194"/>
      <c r="H15" s="194"/>
      <c r="I15" s="194"/>
      <c r="J15" s="194"/>
      <c r="K15" s="194"/>
      <c r="L15" s="125"/>
      <c r="N15" s="55"/>
      <c r="O15" s="55"/>
      <c r="P15" s="55"/>
      <c r="Q15" s="55"/>
      <c r="R15" s="55"/>
      <c r="S15" s="55"/>
      <c r="T15" s="55"/>
    </row>
    <row r="16" spans="2:20" ht="15" customHeight="1">
      <c r="B16" s="66"/>
      <c r="C16" s="88" t="s">
        <v>153</v>
      </c>
      <c r="D16" s="206"/>
      <c r="E16" s="206"/>
      <c r="F16" s="206"/>
      <c r="G16" s="206"/>
      <c r="H16" s="206"/>
      <c r="I16" s="206"/>
      <c r="J16" s="206"/>
      <c r="K16" s="206"/>
      <c r="L16" s="125"/>
      <c r="N16" s="55"/>
      <c r="O16" s="55"/>
      <c r="P16" s="55"/>
      <c r="Q16" s="55"/>
      <c r="R16" s="55"/>
      <c r="S16" s="55"/>
      <c r="T16" s="55"/>
    </row>
    <row r="17" spans="2:20" ht="15" customHeight="1">
      <c r="B17" s="66"/>
      <c r="C17" s="78" t="s">
        <v>67</v>
      </c>
      <c r="D17" s="79"/>
      <c r="E17" s="79"/>
      <c r="F17" s="79"/>
      <c r="G17" s="79"/>
      <c r="H17" s="79"/>
      <c r="I17" s="79"/>
      <c r="J17" s="79"/>
      <c r="K17" s="79"/>
      <c r="L17" s="80"/>
      <c r="N17" s="55"/>
      <c r="O17" s="55"/>
      <c r="P17" s="55"/>
      <c r="Q17" s="55"/>
      <c r="R17" s="55"/>
      <c r="S17" s="55"/>
      <c r="T17" s="55"/>
    </row>
    <row r="18" spans="2:20" ht="15" customHeight="1">
      <c r="B18" s="66"/>
      <c r="C18" s="88" t="s">
        <v>120</v>
      </c>
      <c r="D18" s="194"/>
      <c r="E18" s="194"/>
      <c r="F18" s="194"/>
      <c r="G18" s="194"/>
      <c r="H18" s="194"/>
      <c r="I18" s="194"/>
      <c r="J18" s="194"/>
      <c r="K18" s="194"/>
      <c r="L18" s="125"/>
      <c r="N18" s="55"/>
      <c r="O18" s="55"/>
      <c r="P18" s="55"/>
      <c r="Q18" s="55"/>
      <c r="R18" s="55"/>
      <c r="S18" s="55"/>
      <c r="T18" s="55"/>
    </row>
    <row r="19" spans="2:20" ht="15" customHeight="1">
      <c r="B19" s="66"/>
      <c r="C19" s="88" t="s">
        <v>153</v>
      </c>
      <c r="D19" s="206"/>
      <c r="E19" s="206"/>
      <c r="F19" s="206"/>
      <c r="G19" s="206"/>
      <c r="H19" s="206"/>
      <c r="I19" s="206"/>
      <c r="J19" s="206"/>
      <c r="K19" s="206"/>
      <c r="L19" s="125"/>
      <c r="N19" s="55"/>
      <c r="O19" s="55"/>
      <c r="P19" s="55"/>
      <c r="Q19" s="55"/>
      <c r="R19" s="55"/>
      <c r="S19" s="55"/>
      <c r="T19" s="55"/>
    </row>
    <row r="20" spans="2:20" ht="15" customHeight="1">
      <c r="B20" s="66"/>
      <c r="C20" s="78" t="s">
        <v>89</v>
      </c>
      <c r="D20" s="79"/>
      <c r="E20" s="79"/>
      <c r="F20" s="79"/>
      <c r="G20" s="79"/>
      <c r="H20" s="79"/>
      <c r="I20" s="79"/>
      <c r="J20" s="79"/>
      <c r="K20" s="79"/>
      <c r="L20" s="80"/>
      <c r="N20" s="57"/>
    </row>
    <row r="21" spans="2:20" ht="15" customHeight="1">
      <c r="B21" s="66"/>
      <c r="C21" s="88" t="s">
        <v>120</v>
      </c>
      <c r="D21" s="194"/>
      <c r="E21" s="194"/>
      <c r="F21" s="194"/>
      <c r="G21" s="194"/>
      <c r="H21" s="194"/>
      <c r="I21" s="194"/>
      <c r="J21" s="194"/>
      <c r="K21" s="194"/>
      <c r="L21" s="125"/>
      <c r="N21" s="62"/>
    </row>
    <row r="22" spans="2:20" ht="15" customHeight="1">
      <c r="B22" s="66"/>
      <c r="C22" s="88" t="s">
        <v>153</v>
      </c>
      <c r="D22" s="206"/>
      <c r="E22" s="206"/>
      <c r="F22" s="206"/>
      <c r="G22" s="206"/>
      <c r="H22" s="206"/>
      <c r="I22" s="206"/>
      <c r="J22" s="206"/>
      <c r="K22" s="206"/>
      <c r="L22" s="125"/>
      <c r="N22" s="57"/>
    </row>
    <row r="23" spans="2:20" ht="15" customHeight="1">
      <c r="B23" s="66"/>
      <c r="C23" s="78" t="s">
        <v>17</v>
      </c>
      <c r="D23" s="79"/>
      <c r="E23" s="79"/>
      <c r="F23" s="79"/>
      <c r="G23" s="79"/>
      <c r="H23" s="79"/>
      <c r="I23" s="79"/>
      <c r="J23" s="79"/>
      <c r="K23" s="79"/>
      <c r="L23" s="80"/>
      <c r="N23" s="62"/>
    </row>
    <row r="24" spans="2:20" ht="15" customHeight="1">
      <c r="B24" s="66"/>
      <c r="C24" s="88" t="s">
        <v>245</v>
      </c>
      <c r="D24" s="194"/>
      <c r="E24" s="194"/>
      <c r="F24" s="194"/>
      <c r="G24" s="194"/>
      <c r="H24" s="194"/>
      <c r="I24" s="194"/>
      <c r="J24" s="194"/>
      <c r="K24" s="194"/>
      <c r="L24" s="125"/>
    </row>
    <row r="25" spans="2:20" ht="15" customHeight="1">
      <c r="B25" s="66"/>
      <c r="C25" s="88" t="s">
        <v>153</v>
      </c>
      <c r="D25" s="206"/>
      <c r="E25" s="206"/>
      <c r="F25" s="206"/>
      <c r="G25" s="206"/>
      <c r="H25" s="206"/>
      <c r="I25" s="206"/>
      <c r="J25" s="206"/>
      <c r="K25" s="206"/>
      <c r="L25" s="125"/>
    </row>
    <row r="26" spans="2:20" ht="6" customHeight="1">
      <c r="B26" s="66"/>
      <c r="C26" s="88" t="s">
        <v>155</v>
      </c>
      <c r="D26" s="206"/>
      <c r="E26" s="206"/>
      <c r="F26" s="206"/>
      <c r="G26" s="206"/>
      <c r="H26" s="206"/>
      <c r="I26" s="206"/>
      <c r="J26" s="206"/>
      <c r="K26" s="206"/>
      <c r="L26" s="125"/>
    </row>
    <row r="27" spans="2:20" ht="15" customHeight="1">
      <c r="B27" s="66"/>
      <c r="C27" s="88" t="s">
        <v>246</v>
      </c>
      <c r="D27" s="194"/>
      <c r="E27" s="194"/>
      <c r="F27" s="194"/>
      <c r="G27" s="194"/>
      <c r="H27" s="194"/>
      <c r="I27" s="194"/>
      <c r="J27" s="194"/>
      <c r="K27" s="194"/>
      <c r="L27" s="125"/>
    </row>
    <row r="28" spans="2:20" ht="18" customHeight="1">
      <c r="B28" s="66"/>
      <c r="C28" s="88" t="s">
        <v>153</v>
      </c>
      <c r="D28" s="206"/>
      <c r="E28" s="206"/>
      <c r="F28" s="206"/>
      <c r="G28" s="206"/>
      <c r="H28" s="206"/>
      <c r="I28" s="206"/>
      <c r="J28" s="206"/>
      <c r="K28" s="206"/>
      <c r="L28" s="125"/>
    </row>
    <row r="29" spans="2:20" ht="6" customHeight="1">
      <c r="B29" s="66"/>
      <c r="C29" s="88" t="s">
        <v>155</v>
      </c>
      <c r="D29" s="206"/>
      <c r="E29" s="206"/>
      <c r="F29" s="206"/>
      <c r="G29" s="206"/>
      <c r="H29" s="206"/>
      <c r="I29" s="206"/>
      <c r="J29" s="206"/>
      <c r="K29" s="206"/>
      <c r="L29" s="125"/>
    </row>
    <row r="30" spans="2:20" ht="15" customHeight="1">
      <c r="B30" s="66"/>
      <c r="C30" s="88" t="s">
        <v>247</v>
      </c>
      <c r="D30" s="194"/>
      <c r="E30" s="194"/>
      <c r="F30" s="194"/>
      <c r="G30" s="194"/>
      <c r="H30" s="194"/>
      <c r="I30" s="194"/>
      <c r="J30" s="194"/>
      <c r="K30" s="194"/>
      <c r="L30" s="125"/>
    </row>
    <row r="31" spans="2:20" ht="15" customHeight="1">
      <c r="B31" s="66"/>
      <c r="C31" s="88" t="s">
        <v>153</v>
      </c>
      <c r="D31" s="206"/>
      <c r="E31" s="206"/>
      <c r="F31" s="206"/>
      <c r="G31" s="206"/>
      <c r="H31" s="206"/>
      <c r="I31" s="206"/>
      <c r="J31" s="206"/>
      <c r="K31" s="206"/>
      <c r="L31" s="125"/>
    </row>
    <row r="32" spans="2:20" ht="15" customHeight="1">
      <c r="B32" s="66"/>
      <c r="C32" s="78" t="s">
        <v>18</v>
      </c>
      <c r="D32" s="139"/>
      <c r="E32" s="139"/>
      <c r="F32" s="139"/>
      <c r="G32" s="139"/>
      <c r="H32" s="139"/>
      <c r="I32" s="139"/>
      <c r="J32" s="139"/>
      <c r="K32" s="139"/>
      <c r="L32" s="80"/>
    </row>
    <row r="33" spans="2:12" ht="15" customHeight="1">
      <c r="B33" s="66"/>
      <c r="C33" s="88" t="s">
        <v>34</v>
      </c>
      <c r="D33" s="194"/>
      <c r="E33" s="194"/>
      <c r="F33" s="194"/>
      <c r="G33" s="194"/>
      <c r="H33" s="194"/>
      <c r="I33" s="194"/>
      <c r="J33" s="194"/>
      <c r="K33" s="194"/>
      <c r="L33" s="125"/>
    </row>
    <row r="34" spans="2:12" ht="15" customHeight="1">
      <c r="B34" s="66"/>
      <c r="C34" s="88" t="s">
        <v>153</v>
      </c>
      <c r="D34" s="206"/>
      <c r="E34" s="206"/>
      <c r="F34" s="206"/>
      <c r="G34" s="206"/>
      <c r="H34" s="206"/>
      <c r="I34" s="206"/>
      <c r="J34" s="206"/>
      <c r="K34" s="206"/>
      <c r="L34" s="125"/>
    </row>
    <row r="35" spans="2:12" ht="15" customHeight="1">
      <c r="B35" s="66"/>
      <c r="C35" s="307" t="s">
        <v>156</v>
      </c>
      <c r="D35" s="308"/>
      <c r="E35" s="308"/>
      <c r="F35" s="308"/>
      <c r="G35" s="308"/>
      <c r="H35" s="308"/>
      <c r="I35" s="308"/>
      <c r="J35" s="308"/>
      <c r="K35" s="308"/>
      <c r="L35" s="80"/>
    </row>
    <row r="36" spans="2:12" ht="15" customHeight="1">
      <c r="C36" s="61"/>
      <c r="D36" s="68"/>
      <c r="E36" s="68"/>
      <c r="F36" s="68"/>
      <c r="G36" s="68"/>
      <c r="H36" s="68"/>
      <c r="I36" s="68"/>
      <c r="J36" s="68"/>
      <c r="K36" s="68"/>
      <c r="L36" s="104" t="s">
        <v>239</v>
      </c>
    </row>
    <row r="37" spans="2:12" ht="15" customHeight="1"/>
    <row r="38" spans="2:12" ht="15" customHeight="1"/>
    <row r="39" spans="2:12" ht="15" customHeight="1"/>
    <row r="40" spans="2:12" ht="15" customHeight="1"/>
    <row r="41" spans="2:12" ht="15" customHeight="1"/>
    <row r="42" spans="2:12" ht="15" customHeight="1"/>
    <row r="43" spans="2:12" ht="15" customHeight="1"/>
    <row r="44" spans="2:12" ht="15" customHeight="1">
      <c r="C44" s="62"/>
      <c r="D44" s="62"/>
      <c r="E44" s="62"/>
      <c r="F44" s="62"/>
      <c r="G44" s="62"/>
      <c r="H44" s="62"/>
      <c r="I44" s="62"/>
      <c r="J44" s="62"/>
      <c r="K44" s="62"/>
      <c r="L44" s="62"/>
    </row>
    <row r="45" spans="2:12" ht="15" customHeight="1">
      <c r="C45" s="62"/>
      <c r="D45" s="71"/>
      <c r="E45" s="62"/>
      <c r="F45" s="62"/>
      <c r="G45" s="62"/>
      <c r="H45" s="62"/>
      <c r="I45" s="62"/>
      <c r="J45" s="62"/>
      <c r="K45" s="62"/>
      <c r="L45" s="62"/>
    </row>
    <row r="46" spans="2:12" ht="15" customHeight="1">
      <c r="C46" s="62"/>
      <c r="D46" s="71"/>
      <c r="E46" s="62"/>
      <c r="F46" s="62"/>
      <c r="G46" s="62"/>
      <c r="H46" s="62"/>
      <c r="I46" s="62"/>
      <c r="J46" s="62"/>
      <c r="K46" s="62"/>
      <c r="L46" s="62"/>
    </row>
    <row r="47" spans="2:12" ht="15" customHeight="1">
      <c r="C47" s="62"/>
      <c r="D47" s="62"/>
      <c r="E47" s="62"/>
      <c r="F47" s="62"/>
      <c r="G47" s="62"/>
      <c r="H47" s="62"/>
      <c r="I47" s="62"/>
      <c r="J47" s="62"/>
      <c r="K47" s="62"/>
      <c r="L47" s="62"/>
    </row>
    <row r="48" spans="2:12" ht="15" customHeight="1"/>
    <row r="49" spans="2:2" ht="15" customHeight="1"/>
    <row r="50" spans="2:2" ht="15" customHeight="1">
      <c r="B50" s="66"/>
    </row>
    <row r="51" spans="2:2" ht="15" customHeight="1"/>
    <row r="52" spans="2:2" ht="15" customHeight="1"/>
    <row r="53" spans="2:2" ht="15" customHeight="1"/>
    <row r="54" spans="2:2" ht="15" customHeight="1"/>
    <row r="55" spans="2:2" ht="15" customHeight="1"/>
    <row r="56" spans="2:2" ht="15" customHeight="1"/>
    <row r="57" spans="2:2" ht="15" customHeight="1"/>
    <row r="58" spans="2:2" ht="15" customHeight="1"/>
    <row r="59" spans="2:2" ht="15" customHeight="1"/>
    <row r="60" spans="2:2" ht="15" customHeight="1"/>
    <row r="61" spans="2:2" ht="15" customHeight="1"/>
    <row r="62" spans="2:2" ht="15" customHeight="1"/>
    <row r="63" spans="2:2" ht="15" customHeight="1"/>
    <row r="64" spans="2:2"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spans="4:4" ht="15" customHeight="1"/>
    <row r="82" spans="4:4" ht="15" customHeight="1"/>
    <row r="83" spans="4:4" ht="15" customHeight="1"/>
    <row r="84" spans="4:4" ht="15" customHeight="1">
      <c r="D84" s="90"/>
    </row>
    <row r="85" spans="4:4" ht="15" customHeight="1"/>
    <row r="86" spans="4:4" ht="15" customHeight="1"/>
    <row r="87" spans="4:4" ht="15" customHeight="1"/>
    <row r="88" spans="4:4" ht="15" customHeight="1"/>
    <row r="89" spans="4:4" ht="15" customHeight="1"/>
    <row r="90" spans="4:4" ht="15" customHeight="1"/>
    <row r="91" spans="4:4" ht="15" customHeight="1"/>
    <row r="92" spans="4:4" ht="15" customHeight="1"/>
    <row r="93" spans="4:4" ht="15" customHeight="1"/>
    <row r="94" spans="4:4" ht="15" customHeight="1"/>
    <row r="95" spans="4:4" ht="15" customHeight="1"/>
    <row r="96" spans="4:4" ht="15" customHeight="1"/>
    <row r="97" ht="15" customHeight="1"/>
    <row r="98" ht="15" customHeight="1"/>
    <row r="99" ht="15" customHeight="1"/>
    <row r="100" ht="15" customHeight="1"/>
  </sheetData>
  <mergeCells count="1">
    <mergeCell ref="C3:L3"/>
  </mergeCells>
  <hyperlinks>
    <hyperlink ref="L1" location="Index!A1" display="Index"/>
  </hyperlinks>
  <pageMargins left="0.75" right="0.75" top="1" bottom="1" header="0.5" footer="0.5"/>
  <pageSetup scale="69" orientation="portrait" r:id="rId1"/>
  <headerFooter alignWithMargins="0"/>
  <colBreaks count="1" manualBreakCount="1">
    <brk id="12"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70C0"/>
  </sheetPr>
  <dimension ref="A1:X74"/>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6384" width="9.5" style="56"/>
  </cols>
  <sheetData>
    <row r="1" spans="1:24" s="189" customFormat="1" ht="57.75" customHeight="1">
      <c r="B1" s="293"/>
      <c r="C1" s="294"/>
      <c r="F1" s="295"/>
      <c r="L1" s="296" t="s">
        <v>62</v>
      </c>
    </row>
    <row r="2" spans="1:24" ht="12.75" customHeight="1">
      <c r="B2" s="63"/>
      <c r="C2" s="64"/>
      <c r="D2" s="64"/>
      <c r="E2" s="64"/>
      <c r="F2" s="64"/>
      <c r="G2" s="64"/>
      <c r="H2" s="64"/>
      <c r="I2" s="64"/>
      <c r="J2" s="64"/>
      <c r="K2" s="64"/>
      <c r="L2" s="64"/>
      <c r="M2" s="65"/>
    </row>
    <row r="3" spans="1:24" ht="18" customHeight="1">
      <c r="B3" s="66"/>
      <c r="C3" s="312" t="str">
        <f>CONCATENATE(Index!C32," ",Index!D32)</f>
        <v>Table 2.10: Automatic High Beam - Total Market</v>
      </c>
      <c r="D3" s="312"/>
      <c r="E3" s="312"/>
      <c r="F3" s="312"/>
      <c r="G3" s="312"/>
      <c r="H3" s="312"/>
      <c r="I3" s="312"/>
      <c r="J3" s="312"/>
      <c r="K3" s="312"/>
      <c r="L3" s="312"/>
      <c r="M3" s="62"/>
      <c r="N3" s="55"/>
      <c r="O3" s="55"/>
      <c r="P3" s="55"/>
      <c r="Q3" s="55"/>
      <c r="R3" s="55"/>
      <c r="S3" s="55"/>
      <c r="T3" s="55"/>
    </row>
    <row r="4" spans="1:24" ht="30" customHeight="1">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54"/>
      <c r="O4" s="55"/>
      <c r="P4" s="55"/>
      <c r="Q4" s="55"/>
      <c r="R4" s="55"/>
      <c r="S4" s="55"/>
      <c r="T4" s="55"/>
      <c r="X4" s="67"/>
    </row>
    <row r="5" spans="1:24" ht="15" customHeight="1">
      <c r="B5" s="66"/>
      <c r="C5" s="75" t="s">
        <v>1</v>
      </c>
      <c r="D5" s="76"/>
      <c r="E5" s="76"/>
      <c r="F5" s="76"/>
      <c r="G5" s="76"/>
      <c r="H5" s="76"/>
      <c r="I5" s="76"/>
      <c r="J5" s="76"/>
      <c r="K5" s="76"/>
      <c r="L5" s="77"/>
      <c r="N5" s="54"/>
      <c r="O5" s="55"/>
      <c r="P5" s="55"/>
      <c r="Q5" s="55"/>
      <c r="R5" s="55"/>
      <c r="S5" s="55"/>
      <c r="T5" s="55"/>
    </row>
    <row r="6" spans="1:24" ht="15" customHeight="1">
      <c r="B6" s="66"/>
      <c r="C6" s="88" t="s">
        <v>10</v>
      </c>
      <c r="D6" s="115"/>
      <c r="E6" s="115"/>
      <c r="F6" s="115"/>
      <c r="G6" s="115"/>
      <c r="H6" s="115"/>
      <c r="I6" s="115"/>
      <c r="J6" s="115"/>
      <c r="K6" s="115"/>
      <c r="L6" s="125"/>
      <c r="N6" s="54"/>
      <c r="O6" s="55"/>
      <c r="P6" s="55"/>
      <c r="Q6" s="55"/>
      <c r="R6" s="55"/>
      <c r="S6" s="55"/>
      <c r="T6" s="55"/>
    </row>
    <row r="7" spans="1:24" ht="15" customHeight="1">
      <c r="B7" s="66"/>
      <c r="C7" s="88" t="s">
        <v>134</v>
      </c>
      <c r="D7" s="114"/>
      <c r="E7" s="114"/>
      <c r="F7" s="114"/>
      <c r="G7" s="114"/>
      <c r="H7" s="114"/>
      <c r="I7" s="114"/>
      <c r="J7" s="114"/>
      <c r="K7" s="114"/>
      <c r="L7" s="125"/>
      <c r="N7" s="54"/>
      <c r="O7" s="55"/>
      <c r="P7" s="55"/>
      <c r="Q7" s="55"/>
      <c r="R7" s="55"/>
      <c r="S7" s="55"/>
      <c r="T7" s="55"/>
    </row>
    <row r="8" spans="1:24" ht="15" customHeight="1">
      <c r="B8" s="66"/>
      <c r="C8" s="78" t="s">
        <v>4</v>
      </c>
      <c r="D8" s="81"/>
      <c r="E8" s="81"/>
      <c r="F8" s="81"/>
      <c r="G8" s="81"/>
      <c r="H8" s="81"/>
      <c r="I8" s="81"/>
      <c r="J8" s="81"/>
      <c r="K8" s="81"/>
      <c r="L8" s="80"/>
      <c r="N8" s="55"/>
      <c r="O8" s="55"/>
      <c r="P8" s="55"/>
      <c r="Q8" s="55"/>
      <c r="R8" s="55"/>
      <c r="S8" s="55"/>
      <c r="T8" s="55"/>
    </row>
    <row r="9" spans="1:24" ht="15" customHeight="1">
      <c r="B9" s="66"/>
      <c r="C9" s="88" t="s">
        <v>10</v>
      </c>
      <c r="D9" s="115"/>
      <c r="E9" s="115"/>
      <c r="F9" s="115"/>
      <c r="G9" s="115"/>
      <c r="H9" s="115"/>
      <c r="I9" s="115"/>
      <c r="J9" s="115"/>
      <c r="K9" s="115"/>
      <c r="L9" s="125"/>
      <c r="N9" s="55"/>
      <c r="O9" s="55"/>
      <c r="P9" s="55"/>
      <c r="Q9" s="55"/>
      <c r="R9" s="55"/>
      <c r="S9" s="55"/>
      <c r="T9" s="55"/>
    </row>
    <row r="10" spans="1:24" s="67" customFormat="1" ht="15" customHeight="1">
      <c r="A10" s="56"/>
      <c r="B10" s="66"/>
      <c r="C10" s="88" t="s">
        <v>134</v>
      </c>
      <c r="D10" s="114"/>
      <c r="E10" s="114"/>
      <c r="F10" s="114"/>
      <c r="G10" s="114"/>
      <c r="H10" s="114"/>
      <c r="I10" s="114"/>
      <c r="J10" s="114"/>
      <c r="K10" s="114"/>
      <c r="L10" s="125"/>
      <c r="N10" s="107"/>
      <c r="O10" s="107"/>
      <c r="P10" s="107"/>
      <c r="Q10" s="107"/>
      <c r="R10" s="107"/>
      <c r="S10" s="107"/>
      <c r="T10" s="107"/>
    </row>
    <row r="11" spans="1:24" s="67" customFormat="1" ht="15" customHeight="1">
      <c r="A11" s="56"/>
      <c r="B11" s="66"/>
      <c r="C11" s="78" t="s">
        <v>5</v>
      </c>
      <c r="D11" s="81"/>
      <c r="E11" s="81"/>
      <c r="F11" s="81"/>
      <c r="G11" s="81"/>
      <c r="H11" s="81"/>
      <c r="I11" s="81"/>
      <c r="J11" s="81"/>
      <c r="K11" s="81"/>
      <c r="L11" s="80"/>
      <c r="N11" s="107"/>
      <c r="O11" s="107"/>
      <c r="P11" s="107"/>
      <c r="Q11" s="107"/>
      <c r="R11" s="107"/>
      <c r="S11" s="107"/>
      <c r="T11" s="107"/>
    </row>
    <row r="12" spans="1:24" s="67" customFormat="1" ht="15" customHeight="1">
      <c r="A12" s="56"/>
      <c r="B12" s="66"/>
      <c r="C12" s="88" t="s">
        <v>10</v>
      </c>
      <c r="D12" s="115"/>
      <c r="E12" s="115"/>
      <c r="F12" s="115"/>
      <c r="G12" s="115"/>
      <c r="H12" s="115"/>
      <c r="I12" s="115"/>
      <c r="J12" s="115"/>
      <c r="K12" s="115"/>
      <c r="L12" s="125"/>
      <c r="N12" s="107"/>
      <c r="O12" s="107"/>
      <c r="P12" s="107"/>
      <c r="Q12" s="107"/>
      <c r="R12" s="107"/>
      <c r="S12" s="107"/>
      <c r="T12" s="107"/>
    </row>
    <row r="13" spans="1:24" s="67" customFormat="1" ht="15" customHeight="1">
      <c r="A13" s="56"/>
      <c r="B13" s="66"/>
      <c r="C13" s="88" t="s">
        <v>134</v>
      </c>
      <c r="D13" s="114"/>
      <c r="E13" s="114"/>
      <c r="F13" s="114"/>
      <c r="G13" s="114"/>
      <c r="H13" s="114"/>
      <c r="I13" s="114"/>
      <c r="J13" s="114"/>
      <c r="K13" s="114"/>
      <c r="L13" s="125"/>
      <c r="N13" s="107"/>
      <c r="O13" s="107"/>
      <c r="P13" s="107"/>
      <c r="Q13" s="107"/>
      <c r="R13" s="107"/>
      <c r="S13" s="107"/>
      <c r="T13" s="107"/>
    </row>
    <row r="14" spans="1:24" s="67" customFormat="1" ht="15" customHeight="1">
      <c r="A14" s="56"/>
      <c r="B14" s="66"/>
      <c r="C14" s="78" t="s">
        <v>6</v>
      </c>
      <c r="D14" s="81"/>
      <c r="E14" s="81"/>
      <c r="F14" s="81"/>
      <c r="G14" s="81"/>
      <c r="H14" s="81"/>
      <c r="I14" s="81"/>
      <c r="J14" s="81"/>
      <c r="K14" s="81"/>
      <c r="L14" s="80"/>
      <c r="N14" s="107"/>
      <c r="O14" s="107"/>
      <c r="P14" s="107"/>
      <c r="Q14" s="107"/>
      <c r="R14" s="107"/>
      <c r="S14" s="107"/>
      <c r="T14" s="107"/>
    </row>
    <row r="15" spans="1:24" s="67" customFormat="1" ht="15" customHeight="1">
      <c r="A15" s="56"/>
      <c r="B15" s="66"/>
      <c r="C15" s="88" t="s">
        <v>10</v>
      </c>
      <c r="D15" s="115"/>
      <c r="E15" s="115"/>
      <c r="F15" s="115"/>
      <c r="G15" s="115"/>
      <c r="H15" s="115"/>
      <c r="I15" s="115"/>
      <c r="J15" s="115"/>
      <c r="K15" s="115"/>
      <c r="L15" s="125"/>
      <c r="N15" s="107"/>
      <c r="O15" s="107"/>
      <c r="P15" s="107"/>
      <c r="Q15" s="107"/>
      <c r="R15" s="107"/>
      <c r="S15" s="107"/>
      <c r="T15" s="107"/>
    </row>
    <row r="16" spans="1:24" s="67" customFormat="1" ht="15" customHeight="1">
      <c r="A16" s="56"/>
      <c r="B16" s="66"/>
      <c r="C16" s="88" t="s">
        <v>134</v>
      </c>
      <c r="D16" s="114"/>
      <c r="E16" s="114"/>
      <c r="F16" s="114"/>
      <c r="G16" s="114"/>
      <c r="H16" s="114"/>
      <c r="I16" s="114"/>
      <c r="J16" s="114"/>
      <c r="K16" s="114"/>
      <c r="L16" s="125"/>
      <c r="N16" s="107"/>
      <c r="O16" s="107"/>
      <c r="P16" s="107"/>
      <c r="Q16" s="107"/>
      <c r="R16" s="107"/>
      <c r="S16" s="107"/>
      <c r="T16" s="107"/>
    </row>
    <row r="17" spans="1:20" s="67" customFormat="1" ht="15" customHeight="1">
      <c r="A17" s="56"/>
      <c r="B17" s="66"/>
      <c r="C17" s="78" t="s">
        <v>7</v>
      </c>
      <c r="D17" s="81"/>
      <c r="E17" s="81"/>
      <c r="F17" s="81"/>
      <c r="G17" s="81"/>
      <c r="H17" s="81"/>
      <c r="I17" s="81"/>
      <c r="J17" s="81"/>
      <c r="K17" s="81"/>
      <c r="L17" s="80"/>
      <c r="N17" s="107"/>
      <c r="O17" s="107"/>
      <c r="P17" s="107"/>
      <c r="Q17" s="107"/>
      <c r="R17" s="107"/>
      <c r="S17" s="107"/>
      <c r="T17" s="107"/>
    </row>
    <row r="18" spans="1:20" s="67" customFormat="1" ht="15" customHeight="1">
      <c r="A18" s="56"/>
      <c r="B18" s="66"/>
      <c r="C18" s="88" t="s">
        <v>10</v>
      </c>
      <c r="D18" s="115"/>
      <c r="E18" s="115"/>
      <c r="F18" s="115"/>
      <c r="G18" s="115"/>
      <c r="H18" s="115"/>
      <c r="I18" s="115"/>
      <c r="J18" s="115"/>
      <c r="K18" s="115"/>
      <c r="L18" s="125"/>
      <c r="N18" s="107"/>
      <c r="O18" s="107"/>
      <c r="P18" s="107"/>
      <c r="Q18" s="107"/>
      <c r="R18" s="107"/>
      <c r="S18" s="107"/>
      <c r="T18" s="107"/>
    </row>
    <row r="19" spans="1:20" s="67" customFormat="1" ht="15" customHeight="1">
      <c r="A19" s="56"/>
      <c r="B19" s="66"/>
      <c r="C19" s="88" t="s">
        <v>134</v>
      </c>
      <c r="D19" s="114"/>
      <c r="E19" s="114"/>
      <c r="F19" s="114"/>
      <c r="G19" s="114"/>
      <c r="H19" s="114"/>
      <c r="I19" s="114"/>
      <c r="J19" s="114"/>
      <c r="K19" s="114"/>
      <c r="L19" s="125"/>
      <c r="N19" s="107"/>
      <c r="O19" s="107"/>
      <c r="P19" s="107"/>
      <c r="Q19" s="107"/>
      <c r="R19" s="107"/>
      <c r="S19" s="107"/>
      <c r="T19" s="107"/>
    </row>
    <row r="20" spans="1:20" s="67" customFormat="1" ht="15" customHeight="1">
      <c r="A20" s="56"/>
      <c r="B20" s="66"/>
      <c r="C20" s="78" t="s">
        <v>8</v>
      </c>
      <c r="D20" s="81"/>
      <c r="E20" s="81"/>
      <c r="F20" s="81"/>
      <c r="G20" s="81"/>
      <c r="H20" s="81"/>
      <c r="I20" s="81"/>
      <c r="J20" s="81"/>
      <c r="K20" s="81"/>
      <c r="L20" s="80"/>
      <c r="N20" s="107"/>
      <c r="O20" s="107"/>
      <c r="P20" s="107"/>
      <c r="Q20" s="107"/>
      <c r="R20" s="107"/>
      <c r="S20" s="107"/>
      <c r="T20" s="107"/>
    </row>
    <row r="21" spans="1:20" s="67" customFormat="1" ht="15" customHeight="1">
      <c r="A21" s="56"/>
      <c r="B21" s="66"/>
      <c r="C21" s="88" t="s">
        <v>10</v>
      </c>
      <c r="D21" s="115"/>
      <c r="E21" s="115"/>
      <c r="F21" s="115"/>
      <c r="G21" s="115"/>
      <c r="H21" s="115"/>
      <c r="I21" s="115"/>
      <c r="J21" s="115"/>
      <c r="K21" s="115"/>
      <c r="L21" s="125"/>
      <c r="N21" s="107"/>
      <c r="O21" s="107"/>
      <c r="P21" s="107"/>
      <c r="Q21" s="107"/>
      <c r="R21" s="107"/>
      <c r="S21" s="107"/>
      <c r="T21" s="107"/>
    </row>
    <row r="22" spans="1:20" s="67" customFormat="1" ht="15" customHeight="1">
      <c r="A22" s="56"/>
      <c r="B22" s="66"/>
      <c r="C22" s="88" t="s">
        <v>134</v>
      </c>
      <c r="D22" s="114"/>
      <c r="E22" s="114"/>
      <c r="F22" s="114"/>
      <c r="G22" s="114"/>
      <c r="H22" s="114"/>
      <c r="I22" s="114"/>
      <c r="J22" s="114"/>
      <c r="K22" s="114"/>
      <c r="L22" s="125"/>
      <c r="N22" s="107"/>
      <c r="O22" s="107"/>
      <c r="P22" s="107"/>
      <c r="Q22" s="107"/>
      <c r="R22" s="107"/>
      <c r="S22" s="107"/>
      <c r="T22" s="107"/>
    </row>
    <row r="23" spans="1:20" s="67" customFormat="1" ht="15" customHeight="1">
      <c r="A23" s="56"/>
      <c r="B23" s="66"/>
      <c r="C23" s="58" t="s">
        <v>13</v>
      </c>
      <c r="D23" s="150"/>
      <c r="E23" s="150"/>
      <c r="F23" s="150"/>
      <c r="G23" s="150"/>
      <c r="H23" s="150"/>
      <c r="I23" s="150"/>
      <c r="J23" s="150"/>
      <c r="K23" s="150"/>
      <c r="L23" s="60"/>
      <c r="N23" s="169"/>
    </row>
    <row r="24" spans="1:20" s="67" customFormat="1" ht="15" customHeight="1">
      <c r="A24" s="56"/>
      <c r="B24" s="66"/>
      <c r="C24" s="58" t="s">
        <v>10</v>
      </c>
      <c r="D24" s="92"/>
      <c r="E24" s="92"/>
      <c r="F24" s="92"/>
      <c r="G24" s="92"/>
      <c r="H24" s="92"/>
      <c r="I24" s="92"/>
      <c r="J24" s="92"/>
      <c r="K24" s="92"/>
      <c r="L24" s="60"/>
      <c r="N24" s="169"/>
    </row>
    <row r="25" spans="1:20" s="67" customFormat="1" ht="15" customHeight="1">
      <c r="A25" s="56"/>
      <c r="B25" s="66"/>
      <c r="C25" s="58" t="s">
        <v>134</v>
      </c>
      <c r="D25" s="59"/>
      <c r="E25" s="59"/>
      <c r="F25" s="59"/>
      <c r="G25" s="59"/>
      <c r="H25" s="59"/>
      <c r="I25" s="59"/>
      <c r="J25" s="59"/>
      <c r="K25" s="59"/>
      <c r="L25" s="118"/>
      <c r="N25" s="169"/>
    </row>
    <row r="26" spans="1:20" s="67" customFormat="1" ht="15" customHeight="1">
      <c r="A26" s="56"/>
      <c r="B26" s="66"/>
      <c r="C26" s="102" t="s">
        <v>258</v>
      </c>
      <c r="D26" s="68"/>
      <c r="E26" s="68"/>
      <c r="F26" s="68"/>
      <c r="G26" s="68"/>
      <c r="H26" s="68"/>
      <c r="I26" s="68"/>
      <c r="J26" s="68"/>
      <c r="K26" s="68"/>
      <c r="L26" s="104" t="s">
        <v>239</v>
      </c>
      <c r="N26" s="211"/>
    </row>
    <row r="27" spans="1:20" s="67" customFormat="1" ht="15" customHeight="1">
      <c r="A27" s="56"/>
      <c r="B27" s="66"/>
      <c r="C27" s="56"/>
      <c r="D27" s="56"/>
      <c r="E27" s="56"/>
      <c r="F27" s="56"/>
      <c r="G27" s="56"/>
      <c r="H27" s="56"/>
      <c r="I27" s="56"/>
      <c r="J27" s="56"/>
      <c r="K27" s="56"/>
      <c r="L27" s="56"/>
    </row>
    <row r="28" spans="1:20" s="67" customFormat="1" ht="15" customHeight="1">
      <c r="A28" s="56"/>
      <c r="B28" s="56"/>
      <c r="C28" s="56"/>
      <c r="D28" s="56"/>
      <c r="E28" s="56"/>
      <c r="F28" s="56"/>
      <c r="G28" s="56"/>
      <c r="H28" s="56"/>
      <c r="I28" s="56"/>
      <c r="J28" s="56"/>
      <c r="K28" s="56"/>
      <c r="L28" s="56"/>
    </row>
    <row r="29" spans="1:20" s="67" customFormat="1" ht="15" customHeight="1">
      <c r="A29" s="56"/>
      <c r="B29" s="56"/>
      <c r="C29" s="56"/>
      <c r="D29" s="56"/>
      <c r="E29" s="56"/>
      <c r="F29" s="56"/>
      <c r="G29" s="56"/>
      <c r="H29" s="56"/>
      <c r="I29" s="56"/>
      <c r="J29" s="56"/>
      <c r="K29" s="56"/>
      <c r="L29" s="56"/>
    </row>
    <row r="30" spans="1:20" ht="15" customHeight="1"/>
    <row r="31" spans="1:20" ht="15" customHeight="1">
      <c r="B31" s="69"/>
    </row>
    <row r="32" spans="1:20" ht="15" customHeight="1"/>
    <row r="33" spans="2:12" ht="15" customHeight="1"/>
    <row r="34" spans="2:12" ht="15" customHeight="1">
      <c r="B34" s="70"/>
      <c r="C34" s="62"/>
      <c r="D34" s="62"/>
      <c r="E34" s="62"/>
      <c r="F34" s="62"/>
      <c r="G34" s="62"/>
      <c r="H34" s="62"/>
      <c r="I34" s="62"/>
      <c r="J34" s="62"/>
      <c r="K34" s="62"/>
      <c r="L34" s="62"/>
    </row>
    <row r="35" spans="2:12" ht="15" customHeight="1">
      <c r="B35" s="71"/>
      <c r="C35" s="62"/>
      <c r="D35" s="71"/>
      <c r="E35" s="62"/>
      <c r="F35" s="62"/>
      <c r="G35" s="62"/>
      <c r="H35" s="62"/>
      <c r="I35" s="62"/>
      <c r="J35" s="62"/>
      <c r="K35" s="62"/>
      <c r="L35" s="62"/>
    </row>
    <row r="36" spans="2:12" ht="15" customHeight="1">
      <c r="B36" s="71"/>
      <c r="C36" s="62"/>
      <c r="D36" s="71"/>
      <c r="E36" s="62"/>
      <c r="F36" s="62"/>
      <c r="G36" s="62"/>
      <c r="H36" s="62"/>
      <c r="I36" s="62"/>
      <c r="J36" s="62"/>
      <c r="K36" s="62"/>
      <c r="L36" s="62"/>
    </row>
    <row r="37" spans="2:12" ht="15" customHeight="1">
      <c r="B37" s="71"/>
      <c r="C37" s="62"/>
      <c r="D37" s="62"/>
      <c r="E37" s="62"/>
      <c r="F37" s="62"/>
      <c r="G37" s="62"/>
      <c r="H37" s="62"/>
      <c r="I37" s="62"/>
      <c r="J37" s="62"/>
      <c r="K37" s="62"/>
      <c r="L37" s="62"/>
    </row>
    <row r="38" spans="2:12" ht="15" customHeight="1"/>
    <row r="39" spans="2:12" ht="15" customHeight="1"/>
    <row r="40" spans="2:12" ht="15" customHeight="1"/>
    <row r="41" spans="2:12" ht="15" customHeight="1"/>
    <row r="42" spans="2:12" ht="15" customHeight="1"/>
    <row r="43" spans="2:12" ht="15" customHeight="1"/>
    <row r="44" spans="2:12" ht="15" customHeight="1"/>
    <row r="45" spans="2:12" ht="15" customHeight="1"/>
    <row r="46" spans="2:12" ht="15" customHeight="1"/>
    <row r="47" spans="2:12" ht="15" customHeight="1"/>
    <row r="48" spans="2:12"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c r="B57" s="66"/>
    </row>
    <row r="58" spans="2:2" ht="15" customHeight="1"/>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c r="D74" s="90"/>
    </row>
  </sheetData>
  <mergeCells count="1">
    <mergeCell ref="C3:L3"/>
  </mergeCells>
  <hyperlinks>
    <hyperlink ref="L1" location="Index!A1" display="Index"/>
  </hyperlinks>
  <pageMargins left="0.75" right="0.75" top="1" bottom="1" header="0.5" footer="0.5"/>
  <pageSetup scale="90" orientation="portrait" r:id="rId1"/>
  <headerFooter alignWithMargins="0"/>
  <colBreaks count="1" manualBreakCount="1">
    <brk id="12" max="52"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70C0"/>
  </sheetPr>
  <dimension ref="A1:T87"/>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6384" width="9.5" style="56"/>
  </cols>
  <sheetData>
    <row r="1" spans="1:20" s="189" customFormat="1" ht="57.75" customHeight="1">
      <c r="B1" s="293"/>
      <c r="C1" s="294"/>
      <c r="F1" s="295"/>
      <c r="L1" s="296" t="s">
        <v>62</v>
      </c>
    </row>
    <row r="2" spans="1:20" ht="12.75" customHeight="1">
      <c r="B2" s="63"/>
      <c r="C2" s="64"/>
      <c r="D2" s="64"/>
      <c r="E2" s="64"/>
      <c r="F2" s="64"/>
      <c r="G2" s="64"/>
      <c r="H2" s="64"/>
      <c r="I2" s="64"/>
      <c r="J2" s="64"/>
      <c r="K2" s="64"/>
      <c r="L2" s="64"/>
      <c r="M2" s="65"/>
    </row>
    <row r="3" spans="1:20" ht="18" customHeight="1">
      <c r="B3" s="66"/>
      <c r="C3" s="312" t="str">
        <f>CONCATENATE(Index!C33," ",Index!D33)</f>
        <v>Table 2.11: Traffic Sign Recognition - Total Market</v>
      </c>
      <c r="D3" s="312"/>
      <c r="E3" s="312"/>
      <c r="F3" s="312"/>
      <c r="G3" s="312"/>
      <c r="H3" s="312"/>
      <c r="I3" s="312"/>
      <c r="J3" s="312"/>
      <c r="K3" s="312"/>
      <c r="L3" s="312"/>
      <c r="M3" s="62"/>
      <c r="N3" s="55"/>
      <c r="O3" s="55"/>
      <c r="P3" s="55"/>
      <c r="Q3" s="55"/>
      <c r="R3" s="55"/>
      <c r="S3" s="55"/>
      <c r="T3" s="55"/>
    </row>
    <row r="4" spans="1:20" s="67" customFormat="1" ht="30" customHeight="1">
      <c r="A4" s="56"/>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168"/>
      <c r="O4" s="107"/>
      <c r="P4" s="107"/>
      <c r="Q4" s="107"/>
      <c r="R4" s="107"/>
      <c r="S4" s="107"/>
      <c r="T4" s="107"/>
    </row>
    <row r="5" spans="1:20" s="67" customFormat="1" ht="15" customHeight="1">
      <c r="A5" s="56"/>
      <c r="B5" s="66"/>
      <c r="C5" s="75" t="s">
        <v>1</v>
      </c>
      <c r="D5" s="76"/>
      <c r="E5" s="76"/>
      <c r="F5" s="76"/>
      <c r="G5" s="76"/>
      <c r="H5" s="76"/>
      <c r="I5" s="76"/>
      <c r="J5" s="76"/>
      <c r="K5" s="76"/>
      <c r="L5" s="77"/>
      <c r="N5" s="168"/>
      <c r="O5" s="107"/>
      <c r="P5" s="107"/>
      <c r="Q5" s="107"/>
      <c r="R5" s="107"/>
      <c r="S5" s="107"/>
      <c r="T5" s="107"/>
    </row>
    <row r="6" spans="1:20" s="67" customFormat="1" ht="15" customHeight="1">
      <c r="A6" s="56"/>
      <c r="B6" s="66"/>
      <c r="C6" s="88" t="s">
        <v>10</v>
      </c>
      <c r="D6" s="115"/>
      <c r="E6" s="115"/>
      <c r="F6" s="115"/>
      <c r="G6" s="115"/>
      <c r="H6" s="115"/>
      <c r="I6" s="115"/>
      <c r="J6" s="115"/>
      <c r="K6" s="115"/>
      <c r="L6" s="125"/>
      <c r="N6" s="168"/>
      <c r="O6" s="107"/>
      <c r="P6" s="107"/>
      <c r="Q6" s="107"/>
      <c r="R6" s="107"/>
      <c r="S6" s="107"/>
      <c r="T6" s="107"/>
    </row>
    <row r="7" spans="1:20" s="67" customFormat="1" ht="15" customHeight="1">
      <c r="A7" s="56"/>
      <c r="B7" s="66"/>
      <c r="C7" s="88" t="s">
        <v>134</v>
      </c>
      <c r="D7" s="114"/>
      <c r="E7" s="114"/>
      <c r="F7" s="114"/>
      <c r="G7" s="114"/>
      <c r="H7" s="114"/>
      <c r="I7" s="114"/>
      <c r="J7" s="114"/>
      <c r="K7" s="114"/>
      <c r="L7" s="125"/>
      <c r="N7" s="168"/>
      <c r="O7" s="107"/>
      <c r="P7" s="107"/>
      <c r="Q7" s="107"/>
      <c r="R7" s="107"/>
      <c r="S7" s="107"/>
      <c r="T7" s="107"/>
    </row>
    <row r="8" spans="1:20" s="67" customFormat="1" ht="15" customHeight="1">
      <c r="A8" s="56"/>
      <c r="B8" s="66"/>
      <c r="C8" s="78" t="s">
        <v>4</v>
      </c>
      <c r="D8" s="79"/>
      <c r="E8" s="79"/>
      <c r="F8" s="79"/>
      <c r="G8" s="79"/>
      <c r="H8" s="79"/>
      <c r="I8" s="79"/>
      <c r="J8" s="79"/>
      <c r="K8" s="79"/>
      <c r="L8" s="80"/>
      <c r="N8" s="107"/>
      <c r="O8" s="107"/>
      <c r="P8" s="107"/>
      <c r="Q8" s="107"/>
      <c r="R8" s="107"/>
      <c r="S8" s="107"/>
      <c r="T8" s="107"/>
    </row>
    <row r="9" spans="1:20" s="67" customFormat="1" ht="15" customHeight="1">
      <c r="A9" s="56"/>
      <c r="B9" s="66"/>
      <c r="C9" s="88" t="s">
        <v>10</v>
      </c>
      <c r="D9" s="115"/>
      <c r="E9" s="115"/>
      <c r="F9" s="115"/>
      <c r="G9" s="115"/>
      <c r="H9" s="115"/>
      <c r="I9" s="115"/>
      <c r="J9" s="115"/>
      <c r="K9" s="115"/>
      <c r="L9" s="125"/>
      <c r="N9" s="107"/>
      <c r="O9" s="107"/>
      <c r="P9" s="107"/>
      <c r="Q9" s="107"/>
      <c r="R9" s="107"/>
      <c r="S9" s="107"/>
      <c r="T9" s="107"/>
    </row>
    <row r="10" spans="1:20" s="67" customFormat="1" ht="15" customHeight="1">
      <c r="A10" s="56"/>
      <c r="B10" s="66"/>
      <c r="C10" s="88" t="s">
        <v>134</v>
      </c>
      <c r="D10" s="114"/>
      <c r="E10" s="114"/>
      <c r="F10" s="114"/>
      <c r="G10" s="114"/>
      <c r="H10" s="114"/>
      <c r="I10" s="114"/>
      <c r="J10" s="114"/>
      <c r="K10" s="114"/>
      <c r="L10" s="125"/>
      <c r="N10" s="168"/>
      <c r="O10" s="107"/>
      <c r="P10" s="107"/>
      <c r="Q10" s="107"/>
      <c r="R10" s="107"/>
      <c r="S10" s="107"/>
      <c r="T10" s="107"/>
    </row>
    <row r="11" spans="1:20" s="67" customFormat="1" ht="15" customHeight="1">
      <c r="A11" s="56"/>
      <c r="B11" s="66"/>
      <c r="C11" s="78" t="s">
        <v>5</v>
      </c>
      <c r="D11" s="79"/>
      <c r="E11" s="79"/>
      <c r="F11" s="79"/>
      <c r="G11" s="79"/>
      <c r="H11" s="79"/>
      <c r="I11" s="79"/>
      <c r="J11" s="79"/>
      <c r="K11" s="79"/>
      <c r="L11" s="80"/>
      <c r="N11" s="107"/>
      <c r="O11" s="107"/>
      <c r="P11" s="107"/>
      <c r="Q11" s="107"/>
      <c r="R11" s="107"/>
      <c r="S11" s="107"/>
      <c r="T11" s="107"/>
    </row>
    <row r="12" spans="1:20" s="67" customFormat="1" ht="15" customHeight="1">
      <c r="A12" s="56"/>
      <c r="B12" s="66"/>
      <c r="C12" s="88" t="s">
        <v>10</v>
      </c>
      <c r="D12" s="115"/>
      <c r="E12" s="115"/>
      <c r="F12" s="115"/>
      <c r="G12" s="115"/>
      <c r="H12" s="115"/>
      <c r="I12" s="115"/>
      <c r="J12" s="115"/>
      <c r="K12" s="115"/>
      <c r="L12" s="125"/>
      <c r="N12" s="107"/>
      <c r="O12" s="107"/>
      <c r="P12" s="107"/>
      <c r="Q12" s="107"/>
      <c r="R12" s="107"/>
      <c r="S12" s="107"/>
      <c r="T12" s="107"/>
    </row>
    <row r="13" spans="1:20" s="67" customFormat="1" ht="15" customHeight="1">
      <c r="A13" s="56"/>
      <c r="B13" s="66"/>
      <c r="C13" s="88" t="s">
        <v>134</v>
      </c>
      <c r="D13" s="114"/>
      <c r="E13" s="114"/>
      <c r="F13" s="114"/>
      <c r="G13" s="114"/>
      <c r="H13" s="114"/>
      <c r="I13" s="114"/>
      <c r="J13" s="114"/>
      <c r="K13" s="114"/>
      <c r="L13" s="125"/>
      <c r="N13" s="107"/>
      <c r="O13" s="107"/>
      <c r="P13" s="107"/>
      <c r="Q13" s="107"/>
      <c r="R13" s="107"/>
      <c r="S13" s="107"/>
      <c r="T13" s="107"/>
    </row>
    <row r="14" spans="1:20" s="67" customFormat="1" ht="15" customHeight="1">
      <c r="A14" s="56"/>
      <c r="B14" s="66"/>
      <c r="C14" s="78" t="s">
        <v>6</v>
      </c>
      <c r="D14" s="79"/>
      <c r="E14" s="79"/>
      <c r="F14" s="79"/>
      <c r="G14" s="79"/>
      <c r="H14" s="79"/>
      <c r="I14" s="79"/>
      <c r="J14" s="79"/>
      <c r="K14" s="79"/>
      <c r="L14" s="80"/>
      <c r="N14" s="107"/>
      <c r="O14" s="107"/>
      <c r="P14" s="107"/>
      <c r="Q14" s="107"/>
      <c r="R14" s="107"/>
      <c r="S14" s="107"/>
      <c r="T14" s="107"/>
    </row>
    <row r="15" spans="1:20" s="67" customFormat="1" ht="15" customHeight="1">
      <c r="A15" s="56"/>
      <c r="B15" s="66"/>
      <c r="C15" s="88" t="s">
        <v>10</v>
      </c>
      <c r="D15" s="115"/>
      <c r="E15" s="115"/>
      <c r="F15" s="115"/>
      <c r="G15" s="115"/>
      <c r="H15" s="115"/>
      <c r="I15" s="115"/>
      <c r="J15" s="115"/>
      <c r="K15" s="115"/>
      <c r="L15" s="125"/>
      <c r="N15" s="107"/>
      <c r="O15" s="107"/>
      <c r="P15" s="107"/>
      <c r="Q15" s="107"/>
      <c r="R15" s="107"/>
      <c r="S15" s="107"/>
      <c r="T15" s="107"/>
    </row>
    <row r="16" spans="1:20" ht="15" customHeight="1">
      <c r="B16" s="66"/>
      <c r="C16" s="88" t="s">
        <v>134</v>
      </c>
      <c r="D16" s="114"/>
      <c r="E16" s="114"/>
      <c r="F16" s="114"/>
      <c r="G16" s="114"/>
      <c r="H16" s="114"/>
      <c r="I16" s="114"/>
      <c r="J16" s="114"/>
      <c r="K16" s="114"/>
      <c r="L16" s="125"/>
      <c r="N16" s="55"/>
      <c r="O16" s="55"/>
      <c r="P16" s="55"/>
      <c r="Q16" s="55"/>
      <c r="R16" s="55"/>
      <c r="S16" s="55"/>
      <c r="T16" s="55"/>
    </row>
    <row r="17" spans="2:20" ht="15" customHeight="1">
      <c r="B17" s="66"/>
      <c r="C17" s="78" t="s">
        <v>7</v>
      </c>
      <c r="D17" s="79"/>
      <c r="E17" s="79"/>
      <c r="F17" s="79"/>
      <c r="G17" s="79"/>
      <c r="H17" s="79"/>
      <c r="I17" s="79"/>
      <c r="J17" s="79"/>
      <c r="K17" s="79"/>
      <c r="L17" s="80"/>
      <c r="N17" s="55"/>
      <c r="O17" s="55"/>
      <c r="P17" s="55"/>
      <c r="Q17" s="55"/>
      <c r="R17" s="55"/>
      <c r="S17" s="55"/>
      <c r="T17" s="55"/>
    </row>
    <row r="18" spans="2:20" ht="15" customHeight="1">
      <c r="B18" s="66"/>
      <c r="C18" s="88" t="s">
        <v>10</v>
      </c>
      <c r="D18" s="115"/>
      <c r="E18" s="115"/>
      <c r="F18" s="115"/>
      <c r="G18" s="115"/>
      <c r="H18" s="115"/>
      <c r="I18" s="115"/>
      <c r="J18" s="115"/>
      <c r="K18" s="115"/>
      <c r="L18" s="125"/>
      <c r="N18" s="55"/>
      <c r="O18" s="55"/>
      <c r="P18" s="55"/>
      <c r="Q18" s="55"/>
      <c r="R18" s="55"/>
      <c r="S18" s="55"/>
      <c r="T18" s="55"/>
    </row>
    <row r="19" spans="2:20" ht="15" customHeight="1">
      <c r="B19" s="66"/>
      <c r="C19" s="88" t="s">
        <v>134</v>
      </c>
      <c r="D19" s="114"/>
      <c r="E19" s="114"/>
      <c r="F19" s="114"/>
      <c r="G19" s="114"/>
      <c r="H19" s="114"/>
      <c r="I19" s="114"/>
      <c r="J19" s="114"/>
      <c r="K19" s="114"/>
      <c r="L19" s="125"/>
      <c r="N19" s="55"/>
      <c r="O19" s="55"/>
      <c r="P19" s="55"/>
      <c r="Q19" s="55"/>
      <c r="R19" s="55"/>
      <c r="S19" s="55"/>
      <c r="T19" s="55"/>
    </row>
    <row r="20" spans="2:20" ht="15" customHeight="1">
      <c r="B20" s="66"/>
      <c r="C20" s="78" t="s">
        <v>8</v>
      </c>
      <c r="D20" s="79"/>
      <c r="E20" s="79"/>
      <c r="F20" s="79"/>
      <c r="G20" s="79"/>
      <c r="H20" s="79"/>
      <c r="I20" s="79"/>
      <c r="J20" s="79"/>
      <c r="K20" s="79"/>
      <c r="L20" s="80"/>
      <c r="N20" s="55"/>
      <c r="O20" s="55"/>
      <c r="P20" s="55"/>
      <c r="Q20" s="55"/>
      <c r="R20" s="55"/>
      <c r="S20" s="55"/>
      <c r="T20" s="55"/>
    </row>
    <row r="21" spans="2:20" ht="15" customHeight="1">
      <c r="B21" s="66"/>
      <c r="C21" s="88" t="s">
        <v>10</v>
      </c>
      <c r="D21" s="115"/>
      <c r="E21" s="115"/>
      <c r="F21" s="115"/>
      <c r="G21" s="115"/>
      <c r="H21" s="115"/>
      <c r="I21" s="115"/>
      <c r="J21" s="115"/>
      <c r="K21" s="115"/>
      <c r="L21" s="125"/>
      <c r="N21" s="107"/>
      <c r="O21" s="55"/>
      <c r="P21" s="55"/>
      <c r="Q21" s="55"/>
      <c r="R21" s="55"/>
      <c r="S21" s="55"/>
      <c r="T21" s="55"/>
    </row>
    <row r="22" spans="2:20" ht="15" customHeight="1">
      <c r="B22" s="66"/>
      <c r="C22" s="88" t="s">
        <v>134</v>
      </c>
      <c r="D22" s="114"/>
      <c r="E22" s="114"/>
      <c r="F22" s="114"/>
      <c r="G22" s="114"/>
      <c r="H22" s="114"/>
      <c r="I22" s="114"/>
      <c r="J22" s="114"/>
      <c r="K22" s="114"/>
      <c r="L22" s="125"/>
      <c r="N22" s="107"/>
      <c r="O22" s="55"/>
      <c r="P22" s="55"/>
      <c r="Q22" s="55"/>
      <c r="R22" s="55"/>
      <c r="S22" s="55"/>
      <c r="T22" s="55"/>
    </row>
    <row r="23" spans="2:20" ht="15" customHeight="1">
      <c r="B23" s="66"/>
      <c r="C23" s="78" t="s">
        <v>13</v>
      </c>
      <c r="D23" s="79"/>
      <c r="E23" s="79"/>
      <c r="F23" s="79"/>
      <c r="G23" s="79"/>
      <c r="H23" s="79"/>
      <c r="I23" s="79"/>
      <c r="J23" s="79"/>
      <c r="K23" s="79"/>
      <c r="L23" s="80"/>
      <c r="N23" s="169"/>
    </row>
    <row r="24" spans="2:20" ht="15" customHeight="1">
      <c r="B24" s="66"/>
      <c r="C24" s="78" t="s">
        <v>10</v>
      </c>
      <c r="D24" s="98"/>
      <c r="E24" s="98"/>
      <c r="F24" s="98"/>
      <c r="G24" s="98"/>
      <c r="H24" s="98"/>
      <c r="I24" s="98"/>
      <c r="J24" s="98"/>
      <c r="K24" s="98"/>
      <c r="L24" s="80"/>
      <c r="N24" s="169"/>
    </row>
    <row r="25" spans="2:20" ht="15" customHeight="1">
      <c r="B25" s="66"/>
      <c r="C25" s="78" t="s">
        <v>134</v>
      </c>
      <c r="D25" s="79"/>
      <c r="E25" s="79"/>
      <c r="F25" s="79"/>
      <c r="G25" s="79"/>
      <c r="H25" s="79"/>
      <c r="I25" s="79"/>
      <c r="J25" s="79"/>
      <c r="K25" s="79"/>
      <c r="L25" s="80"/>
      <c r="N25" s="67"/>
    </row>
    <row r="26" spans="2:20" ht="15" customHeight="1">
      <c r="B26" s="66"/>
      <c r="C26" s="102" t="s">
        <v>75</v>
      </c>
      <c r="D26" s="68"/>
      <c r="E26" s="68"/>
      <c r="F26" s="68"/>
      <c r="G26" s="68"/>
      <c r="H26" s="68"/>
      <c r="I26" s="68"/>
      <c r="J26" s="68"/>
      <c r="K26" s="68"/>
      <c r="L26" s="104" t="s">
        <v>239</v>
      </c>
      <c r="N26" s="211"/>
    </row>
    <row r="27" spans="2:20" ht="15" customHeight="1">
      <c r="B27" s="66"/>
      <c r="N27" s="67"/>
    </row>
    <row r="28" spans="2:20" ht="15" customHeight="1">
      <c r="D28" s="163"/>
      <c r="E28" s="163"/>
      <c r="F28" s="163"/>
      <c r="G28" s="163"/>
      <c r="H28" s="163"/>
      <c r="I28" s="163"/>
      <c r="J28" s="163"/>
      <c r="K28" s="163"/>
    </row>
    <row r="29" spans="2:20" ht="15" customHeight="1"/>
    <row r="30" spans="2:20" ht="15" customHeight="1"/>
    <row r="31" spans="2:20" ht="15" customHeight="1">
      <c r="B31" s="69"/>
    </row>
    <row r="32" spans="2:20" ht="15" customHeight="1"/>
    <row r="33" spans="2:12" ht="15" customHeight="1"/>
    <row r="34" spans="2:12" ht="15" customHeight="1">
      <c r="B34" s="70"/>
      <c r="C34" s="62"/>
      <c r="D34" s="62"/>
      <c r="E34" s="62"/>
      <c r="F34" s="62"/>
      <c r="G34" s="62"/>
      <c r="H34" s="62"/>
      <c r="I34" s="62"/>
      <c r="J34" s="62"/>
      <c r="K34" s="62"/>
      <c r="L34" s="62"/>
    </row>
    <row r="35" spans="2:12" ht="15" customHeight="1">
      <c r="B35" s="71"/>
      <c r="C35" s="62"/>
      <c r="D35" s="71"/>
      <c r="E35" s="62"/>
      <c r="F35" s="62"/>
      <c r="G35" s="62"/>
      <c r="H35" s="62"/>
      <c r="I35" s="62"/>
      <c r="J35" s="62"/>
      <c r="K35" s="62"/>
      <c r="L35" s="62"/>
    </row>
    <row r="36" spans="2:12" ht="15" customHeight="1">
      <c r="B36" s="71"/>
      <c r="C36" s="62"/>
      <c r="D36" s="71"/>
      <c r="E36" s="62"/>
      <c r="F36" s="62"/>
      <c r="G36" s="62"/>
      <c r="H36" s="62"/>
      <c r="I36" s="62"/>
      <c r="J36" s="62"/>
      <c r="K36" s="62"/>
      <c r="L36" s="62"/>
    </row>
    <row r="37" spans="2:12" ht="15" customHeight="1">
      <c r="B37" s="71"/>
      <c r="C37" s="62"/>
      <c r="D37" s="62"/>
      <c r="E37" s="62"/>
      <c r="F37" s="62"/>
      <c r="G37" s="62"/>
      <c r="H37" s="62"/>
      <c r="I37" s="62"/>
      <c r="J37" s="62"/>
      <c r="K37" s="62"/>
      <c r="L37" s="62"/>
    </row>
    <row r="38" spans="2:12" ht="15" customHeight="1"/>
    <row r="39" spans="2:12" ht="15" customHeight="1"/>
    <row r="40" spans="2:12" ht="15" customHeight="1"/>
    <row r="41" spans="2:12" ht="15" customHeight="1"/>
    <row r="42" spans="2:12" ht="15" customHeight="1"/>
    <row r="43" spans="2:12" ht="15" customHeight="1"/>
    <row r="44" spans="2:12" ht="15" customHeight="1"/>
    <row r="45" spans="2:12" ht="15" customHeight="1"/>
    <row r="46" spans="2:12" ht="15" customHeight="1"/>
    <row r="47" spans="2:12" ht="15" customHeight="1"/>
    <row r="48" spans="2:12"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c r="B57" s="66"/>
    </row>
    <row r="58" spans="2:2" ht="15" customHeight="1"/>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c r="D74" s="90"/>
    </row>
    <row r="75" spans="4:4" ht="15" customHeight="1"/>
    <row r="76" spans="4:4" ht="15" customHeight="1"/>
    <row r="77" spans="4:4" ht="15" customHeight="1"/>
    <row r="78" spans="4:4" ht="15" customHeight="1"/>
    <row r="79" spans="4:4" ht="15" customHeight="1"/>
    <row r="80" spans="4:4" ht="15" customHeight="1"/>
    <row r="81" ht="15" customHeight="1"/>
    <row r="82" ht="15" customHeight="1"/>
    <row r="83" ht="15" customHeight="1"/>
    <row r="84" ht="15" customHeight="1"/>
    <row r="85" ht="15" customHeight="1"/>
    <row r="86" ht="15" customHeight="1"/>
    <row r="87" ht="15" customHeight="1"/>
  </sheetData>
  <mergeCells count="1">
    <mergeCell ref="C3:L3"/>
  </mergeCells>
  <hyperlinks>
    <hyperlink ref="L1" location="Index!A1" display="Index"/>
  </hyperlinks>
  <pageMargins left="0.75" right="0.75" top="1" bottom="1" header="0.5" footer="0.5"/>
  <pageSetup scale="90" orientation="portrait" r:id="rId1"/>
  <headerFooter alignWithMargins="0"/>
  <colBreaks count="1" manualBreakCount="1">
    <brk id="12" max="48"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70C0"/>
  </sheetPr>
  <dimension ref="A1:V87"/>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6384" width="9.5" style="56"/>
  </cols>
  <sheetData>
    <row r="1" spans="1:22" s="189" customFormat="1" ht="57.75" customHeight="1">
      <c r="B1" s="293"/>
      <c r="C1" s="294"/>
      <c r="F1" s="295"/>
      <c r="L1" s="296" t="s">
        <v>62</v>
      </c>
    </row>
    <row r="2" spans="1:22" ht="12.75" customHeight="1">
      <c r="B2" s="63"/>
      <c r="C2" s="64"/>
      <c r="D2" s="64"/>
      <c r="E2" s="64"/>
      <c r="F2" s="64"/>
      <c r="G2" s="64"/>
      <c r="H2" s="64"/>
      <c r="I2" s="64"/>
      <c r="J2" s="64"/>
      <c r="K2" s="64"/>
      <c r="L2" s="64"/>
      <c r="M2" s="65"/>
    </row>
    <row r="3" spans="1:22" ht="18" customHeight="1">
      <c r="B3" s="66"/>
      <c r="C3" s="312" t="str">
        <f>CONCATENATE(Index!C34," ",Index!D34)</f>
        <v>Table 2.12a: Forward Collision Warning &amp; Automatic Emergency Braking - Total Market</v>
      </c>
      <c r="D3" s="312"/>
      <c r="E3" s="312"/>
      <c r="F3" s="312"/>
      <c r="G3" s="312"/>
      <c r="H3" s="312"/>
      <c r="I3" s="312"/>
      <c r="J3" s="312"/>
      <c r="K3" s="312"/>
      <c r="L3" s="312"/>
      <c r="M3" s="62"/>
      <c r="N3" s="55"/>
      <c r="O3" s="55"/>
      <c r="P3" s="55"/>
      <c r="Q3" s="55"/>
      <c r="R3" s="55"/>
      <c r="S3" s="55"/>
      <c r="T3" s="55"/>
    </row>
    <row r="4" spans="1:22" s="67" customFormat="1" ht="30" customHeight="1">
      <c r="A4" s="56"/>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168"/>
      <c r="O4" s="107"/>
      <c r="P4" s="107"/>
      <c r="Q4" s="107"/>
      <c r="R4" s="107"/>
      <c r="S4" s="107"/>
      <c r="T4" s="107"/>
    </row>
    <row r="5" spans="1:22" s="67" customFormat="1" ht="15" customHeight="1">
      <c r="A5" s="56"/>
      <c r="B5" s="66"/>
      <c r="C5" s="75" t="s">
        <v>1</v>
      </c>
      <c r="D5" s="76"/>
      <c r="E5" s="76"/>
      <c r="F5" s="76"/>
      <c r="G5" s="76"/>
      <c r="H5" s="76"/>
      <c r="I5" s="76"/>
      <c r="J5" s="76"/>
      <c r="K5" s="76"/>
      <c r="L5" s="77"/>
      <c r="N5" s="269"/>
      <c r="O5" s="270"/>
      <c r="P5" s="270"/>
      <c r="Q5" s="270"/>
      <c r="R5" s="270"/>
      <c r="S5" s="270"/>
      <c r="T5" s="270"/>
      <c r="U5" s="270"/>
      <c r="V5" s="270"/>
    </row>
    <row r="6" spans="1:22" s="67" customFormat="1" ht="15" customHeight="1">
      <c r="A6" s="56"/>
      <c r="B6" s="66"/>
      <c r="C6" s="88" t="s">
        <v>10</v>
      </c>
      <c r="D6" s="115"/>
      <c r="E6" s="115"/>
      <c r="F6" s="115"/>
      <c r="G6" s="115"/>
      <c r="H6" s="115"/>
      <c r="I6" s="115"/>
      <c r="J6" s="115"/>
      <c r="K6" s="115"/>
      <c r="L6" s="125"/>
      <c r="N6" s="168"/>
      <c r="O6" s="213"/>
      <c r="P6" s="213"/>
      <c r="Q6" s="213"/>
      <c r="R6" s="213"/>
      <c r="S6" s="213"/>
      <c r="T6" s="213"/>
      <c r="U6" s="213"/>
      <c r="V6" s="213"/>
    </row>
    <row r="7" spans="1:22" s="67" customFormat="1" ht="15" customHeight="1">
      <c r="A7" s="56"/>
      <c r="B7" s="66"/>
      <c r="C7" s="88" t="s">
        <v>134</v>
      </c>
      <c r="D7" s="114"/>
      <c r="E7" s="114"/>
      <c r="F7" s="114"/>
      <c r="G7" s="114"/>
      <c r="H7" s="114"/>
      <c r="I7" s="114"/>
      <c r="J7" s="114"/>
      <c r="K7" s="114"/>
      <c r="L7" s="125"/>
      <c r="N7" s="168"/>
      <c r="O7" s="107"/>
      <c r="P7" s="107"/>
      <c r="Q7" s="107"/>
      <c r="R7" s="107"/>
      <c r="S7" s="107"/>
      <c r="T7" s="107"/>
      <c r="U7" s="107"/>
      <c r="V7" s="107"/>
    </row>
    <row r="8" spans="1:22" s="67" customFormat="1" ht="15" customHeight="1">
      <c r="A8" s="56"/>
      <c r="B8" s="66"/>
      <c r="C8" s="88" t="s">
        <v>11</v>
      </c>
      <c r="D8" s="145"/>
      <c r="E8" s="145"/>
      <c r="F8" s="145"/>
      <c r="G8" s="145"/>
      <c r="H8" s="145"/>
      <c r="I8" s="145"/>
      <c r="J8" s="145"/>
      <c r="K8" s="145"/>
      <c r="L8" s="125"/>
      <c r="N8" s="168"/>
      <c r="O8" s="107"/>
      <c r="P8" s="107"/>
      <c r="Q8" s="107"/>
      <c r="R8" s="107"/>
      <c r="S8" s="107"/>
      <c r="T8" s="107"/>
      <c r="U8" s="107"/>
      <c r="V8" s="107"/>
    </row>
    <row r="9" spans="1:22" s="67" customFormat="1" ht="15" customHeight="1">
      <c r="A9" s="56"/>
      <c r="B9" s="66"/>
      <c r="C9" s="88" t="s">
        <v>12</v>
      </c>
      <c r="D9" s="206"/>
      <c r="E9" s="206"/>
      <c r="F9" s="206"/>
      <c r="G9" s="206"/>
      <c r="H9" s="206"/>
      <c r="I9" s="206"/>
      <c r="J9" s="206"/>
      <c r="K9" s="206"/>
      <c r="L9" s="125"/>
      <c r="N9" s="168"/>
      <c r="O9" s="107"/>
      <c r="P9" s="107"/>
      <c r="Q9" s="107"/>
      <c r="R9" s="107"/>
      <c r="S9" s="107"/>
      <c r="T9" s="107"/>
      <c r="U9" s="107"/>
      <c r="V9" s="107"/>
    </row>
    <row r="10" spans="1:22" s="67" customFormat="1" ht="15" customHeight="1">
      <c r="A10" s="56"/>
      <c r="B10" s="66"/>
      <c r="C10" s="78" t="s">
        <v>4</v>
      </c>
      <c r="D10" s="79"/>
      <c r="E10" s="79"/>
      <c r="F10" s="79"/>
      <c r="G10" s="79"/>
      <c r="H10" s="79"/>
      <c r="I10" s="79"/>
      <c r="J10" s="79"/>
      <c r="K10" s="79"/>
      <c r="L10" s="80"/>
      <c r="N10" s="269"/>
      <c r="O10" s="271"/>
      <c r="P10" s="271"/>
      <c r="Q10" s="271"/>
      <c r="R10" s="271"/>
      <c r="S10" s="271"/>
      <c r="T10" s="271"/>
      <c r="U10" s="271"/>
      <c r="V10" s="271"/>
    </row>
    <row r="11" spans="1:22" s="67" customFormat="1" ht="15" customHeight="1">
      <c r="A11" s="56"/>
      <c r="B11" s="66"/>
      <c r="C11" s="88" t="s">
        <v>10</v>
      </c>
      <c r="D11" s="115"/>
      <c r="E11" s="115"/>
      <c r="F11" s="115"/>
      <c r="G11" s="115"/>
      <c r="H11" s="115"/>
      <c r="I11" s="115"/>
      <c r="J11" s="115"/>
      <c r="K11" s="115"/>
      <c r="L11" s="125"/>
      <c r="N11" s="168"/>
      <c r="O11" s="213"/>
      <c r="P11" s="213"/>
      <c r="Q11" s="213"/>
      <c r="R11" s="213"/>
      <c r="S11" s="213"/>
      <c r="T11" s="213"/>
      <c r="U11" s="213"/>
      <c r="V11" s="213"/>
    </row>
    <row r="12" spans="1:22" s="67" customFormat="1" ht="15" customHeight="1">
      <c r="A12" s="56"/>
      <c r="B12" s="66"/>
      <c r="C12" s="88" t="s">
        <v>134</v>
      </c>
      <c r="D12" s="114"/>
      <c r="E12" s="114"/>
      <c r="F12" s="114"/>
      <c r="G12" s="114"/>
      <c r="H12" s="114"/>
      <c r="I12" s="114"/>
      <c r="J12" s="114"/>
      <c r="K12" s="114"/>
      <c r="L12" s="125"/>
      <c r="N12" s="107"/>
      <c r="O12" s="107"/>
      <c r="P12" s="107"/>
      <c r="Q12" s="107"/>
      <c r="S12" s="107"/>
      <c r="T12" s="107"/>
      <c r="V12" s="107"/>
    </row>
    <row r="13" spans="1:22" s="67" customFormat="1" ht="15" customHeight="1">
      <c r="A13" s="56"/>
      <c r="B13" s="66"/>
      <c r="C13" s="88" t="s">
        <v>11</v>
      </c>
      <c r="D13" s="145"/>
      <c r="E13" s="145"/>
      <c r="F13" s="145"/>
      <c r="G13" s="145"/>
      <c r="H13" s="145"/>
      <c r="I13" s="145"/>
      <c r="J13" s="145"/>
      <c r="K13" s="145"/>
      <c r="L13" s="125"/>
      <c r="N13" s="107"/>
      <c r="O13" s="107"/>
      <c r="P13" s="107"/>
      <c r="Q13" s="107"/>
      <c r="S13" s="107"/>
      <c r="T13" s="107"/>
      <c r="V13" s="107"/>
    </row>
    <row r="14" spans="1:22" s="67" customFormat="1" ht="15" customHeight="1">
      <c r="A14" s="56"/>
      <c r="B14" s="66"/>
      <c r="C14" s="88" t="s">
        <v>12</v>
      </c>
      <c r="D14" s="206"/>
      <c r="E14" s="206"/>
      <c r="F14" s="206"/>
      <c r="G14" s="206"/>
      <c r="H14" s="206"/>
      <c r="I14" s="206"/>
      <c r="J14" s="206"/>
      <c r="K14" s="206"/>
      <c r="L14" s="125"/>
      <c r="N14" s="107"/>
      <c r="O14" s="107"/>
      <c r="P14" s="107"/>
      <c r="Q14" s="107"/>
      <c r="R14" s="107"/>
      <c r="S14" s="107"/>
      <c r="T14" s="107"/>
      <c r="U14" s="107"/>
      <c r="V14" s="107"/>
    </row>
    <row r="15" spans="1:22" s="67" customFormat="1" ht="15" customHeight="1">
      <c r="A15" s="56"/>
      <c r="B15" s="66"/>
      <c r="C15" s="78" t="s">
        <v>5</v>
      </c>
      <c r="D15" s="79"/>
      <c r="E15" s="79"/>
      <c r="F15" s="79"/>
      <c r="G15" s="79"/>
      <c r="H15" s="79"/>
      <c r="I15" s="79"/>
      <c r="J15" s="79"/>
      <c r="K15" s="79"/>
      <c r="L15" s="80"/>
      <c r="N15" s="269"/>
      <c r="O15" s="270"/>
      <c r="P15" s="270"/>
      <c r="Q15" s="270"/>
      <c r="R15" s="270"/>
      <c r="S15" s="270"/>
      <c r="T15" s="270"/>
      <c r="U15" s="270"/>
      <c r="V15" s="270"/>
    </row>
    <row r="16" spans="1:22" s="67" customFormat="1" ht="15" customHeight="1">
      <c r="A16" s="56"/>
      <c r="B16" s="66"/>
      <c r="C16" s="88" t="s">
        <v>10</v>
      </c>
      <c r="D16" s="115"/>
      <c r="E16" s="115"/>
      <c r="F16" s="115"/>
      <c r="G16" s="115"/>
      <c r="H16" s="115"/>
      <c r="I16" s="115"/>
      <c r="J16" s="115"/>
      <c r="K16" s="115"/>
      <c r="L16" s="125"/>
      <c r="N16" s="168"/>
      <c r="O16" s="213"/>
      <c r="P16" s="213"/>
      <c r="Q16" s="213"/>
      <c r="R16" s="213"/>
      <c r="S16" s="213"/>
      <c r="T16" s="213"/>
      <c r="U16" s="213"/>
      <c r="V16" s="213"/>
    </row>
    <row r="17" spans="1:22" s="67" customFormat="1" ht="15" customHeight="1">
      <c r="A17" s="56"/>
      <c r="B17" s="66"/>
      <c r="C17" s="88" t="s">
        <v>134</v>
      </c>
      <c r="D17" s="114"/>
      <c r="E17" s="114"/>
      <c r="F17" s="114"/>
      <c r="G17" s="114"/>
      <c r="H17" s="114"/>
      <c r="I17" s="114"/>
      <c r="J17" s="114"/>
      <c r="K17" s="114"/>
      <c r="L17" s="125"/>
      <c r="N17" s="107"/>
      <c r="O17" s="107"/>
      <c r="P17" s="107"/>
      <c r="Q17" s="107"/>
      <c r="R17" s="107"/>
      <c r="S17" s="107"/>
      <c r="T17" s="107"/>
      <c r="U17" s="107"/>
      <c r="V17" s="107"/>
    </row>
    <row r="18" spans="1:22" s="67" customFormat="1" ht="15" customHeight="1">
      <c r="A18" s="56"/>
      <c r="B18" s="66"/>
      <c r="C18" s="88" t="s">
        <v>11</v>
      </c>
      <c r="D18" s="145"/>
      <c r="E18" s="145"/>
      <c r="F18" s="145"/>
      <c r="G18" s="145"/>
      <c r="H18" s="145"/>
      <c r="I18" s="145"/>
      <c r="J18" s="145"/>
      <c r="K18" s="145"/>
      <c r="L18" s="125"/>
      <c r="N18" s="107"/>
      <c r="O18" s="107"/>
      <c r="P18" s="107"/>
      <c r="Q18" s="107"/>
      <c r="R18" s="107"/>
      <c r="S18" s="107"/>
      <c r="T18" s="107"/>
      <c r="U18" s="107"/>
      <c r="V18" s="107"/>
    </row>
    <row r="19" spans="1:22" s="67" customFormat="1" ht="15" customHeight="1">
      <c r="A19" s="56"/>
      <c r="B19" s="66"/>
      <c r="C19" s="88" t="s">
        <v>12</v>
      </c>
      <c r="D19" s="206"/>
      <c r="E19" s="206"/>
      <c r="F19" s="206"/>
      <c r="G19" s="206"/>
      <c r="H19" s="206"/>
      <c r="I19" s="206"/>
      <c r="J19" s="206"/>
      <c r="K19" s="206"/>
      <c r="L19" s="125"/>
      <c r="N19" s="107"/>
      <c r="O19" s="107"/>
      <c r="P19" s="107"/>
      <c r="Q19" s="107"/>
      <c r="R19" s="107"/>
      <c r="S19" s="107"/>
      <c r="T19" s="107"/>
      <c r="U19" s="107"/>
      <c r="V19" s="107"/>
    </row>
    <row r="20" spans="1:22" s="67" customFormat="1" ht="15" customHeight="1">
      <c r="A20" s="56"/>
      <c r="B20" s="66"/>
      <c r="C20" s="78" t="s">
        <v>6</v>
      </c>
      <c r="D20" s="79"/>
      <c r="E20" s="79"/>
      <c r="F20" s="79"/>
      <c r="G20" s="79"/>
      <c r="H20" s="79"/>
      <c r="I20" s="79"/>
      <c r="J20" s="79"/>
      <c r="K20" s="79"/>
      <c r="L20" s="80"/>
      <c r="N20" s="269"/>
      <c r="O20" s="270"/>
      <c r="P20" s="270"/>
      <c r="Q20" s="270"/>
      <c r="R20" s="270"/>
      <c r="S20" s="270"/>
      <c r="T20" s="270"/>
      <c r="U20" s="270"/>
      <c r="V20" s="270"/>
    </row>
    <row r="21" spans="1:22" s="67" customFormat="1" ht="15" customHeight="1">
      <c r="A21" s="56"/>
      <c r="B21" s="66"/>
      <c r="C21" s="88" t="s">
        <v>10</v>
      </c>
      <c r="D21" s="115"/>
      <c r="E21" s="115"/>
      <c r="F21" s="115"/>
      <c r="G21" s="115"/>
      <c r="H21" s="115"/>
      <c r="I21" s="115"/>
      <c r="J21" s="115"/>
      <c r="K21" s="115"/>
      <c r="L21" s="125"/>
      <c r="N21" s="168"/>
      <c r="O21" s="213"/>
      <c r="P21" s="213"/>
      <c r="Q21" s="213"/>
      <c r="R21" s="213"/>
      <c r="S21" s="213"/>
      <c r="T21" s="213"/>
      <c r="U21" s="213"/>
      <c r="V21" s="213"/>
    </row>
    <row r="22" spans="1:22" s="67" customFormat="1" ht="15" customHeight="1">
      <c r="A22" s="56"/>
      <c r="B22" s="66"/>
      <c r="C22" s="88" t="s">
        <v>134</v>
      </c>
      <c r="D22" s="114"/>
      <c r="E22" s="114"/>
      <c r="F22" s="114"/>
      <c r="G22" s="114"/>
      <c r="H22" s="114"/>
      <c r="I22" s="114"/>
      <c r="J22" s="114"/>
      <c r="K22" s="114"/>
      <c r="L22" s="125"/>
      <c r="N22" s="107"/>
      <c r="O22" s="107"/>
      <c r="P22" s="107"/>
      <c r="Q22" s="107"/>
      <c r="R22" s="107"/>
      <c r="S22" s="107"/>
      <c r="T22" s="107"/>
      <c r="U22" s="107"/>
      <c r="V22" s="107"/>
    </row>
    <row r="23" spans="1:22" s="67" customFormat="1" ht="15" customHeight="1">
      <c r="A23" s="56"/>
      <c r="B23" s="66"/>
      <c r="C23" s="88" t="s">
        <v>11</v>
      </c>
      <c r="D23" s="145"/>
      <c r="E23" s="145"/>
      <c r="F23" s="145"/>
      <c r="G23" s="145"/>
      <c r="H23" s="145"/>
      <c r="I23" s="145"/>
      <c r="J23" s="145"/>
      <c r="K23" s="145"/>
      <c r="L23" s="125"/>
      <c r="N23" s="107"/>
      <c r="O23" s="107"/>
      <c r="P23" s="107"/>
      <c r="Q23" s="107"/>
      <c r="R23" s="107"/>
      <c r="S23" s="107"/>
      <c r="T23" s="107"/>
      <c r="U23" s="107"/>
      <c r="V23" s="107"/>
    </row>
    <row r="24" spans="1:22" s="67" customFormat="1" ht="15" customHeight="1">
      <c r="A24" s="56"/>
      <c r="B24" s="66"/>
      <c r="C24" s="88" t="s">
        <v>12</v>
      </c>
      <c r="D24" s="202"/>
      <c r="E24" s="202"/>
      <c r="F24" s="202"/>
      <c r="G24" s="202"/>
      <c r="H24" s="202"/>
      <c r="I24" s="202"/>
      <c r="J24" s="202"/>
      <c r="K24" s="202"/>
      <c r="L24" s="125"/>
      <c r="N24" s="107"/>
      <c r="O24" s="107"/>
      <c r="P24" s="107"/>
      <c r="Q24" s="107"/>
      <c r="R24" s="107"/>
      <c r="S24" s="107"/>
      <c r="T24" s="107"/>
      <c r="U24" s="107"/>
      <c r="V24" s="107"/>
    </row>
    <row r="25" spans="1:22" s="67" customFormat="1" ht="15" customHeight="1">
      <c r="A25" s="56"/>
      <c r="B25" s="66"/>
      <c r="C25" s="78" t="s">
        <v>7</v>
      </c>
      <c r="D25" s="79"/>
      <c r="E25" s="79"/>
      <c r="F25" s="79"/>
      <c r="G25" s="79"/>
      <c r="H25" s="79"/>
      <c r="I25" s="79"/>
      <c r="J25" s="79"/>
      <c r="K25" s="79"/>
      <c r="L25" s="80"/>
      <c r="N25" s="269"/>
      <c r="O25" s="270"/>
      <c r="P25" s="270"/>
      <c r="Q25" s="270"/>
      <c r="R25" s="270"/>
      <c r="S25" s="270"/>
      <c r="T25" s="270"/>
      <c r="U25" s="270"/>
      <c r="V25" s="270"/>
    </row>
    <row r="26" spans="1:22" s="67" customFormat="1" ht="15" customHeight="1">
      <c r="A26" s="56"/>
      <c r="B26" s="66"/>
      <c r="C26" s="88" t="s">
        <v>10</v>
      </c>
      <c r="D26" s="115"/>
      <c r="E26" s="115"/>
      <c r="F26" s="115"/>
      <c r="G26" s="115"/>
      <c r="H26" s="115"/>
      <c r="I26" s="115"/>
      <c r="J26" s="115"/>
      <c r="K26" s="115"/>
      <c r="L26" s="125"/>
      <c r="N26" s="168"/>
      <c r="O26" s="213"/>
      <c r="P26" s="213"/>
      <c r="Q26" s="213"/>
      <c r="R26" s="213"/>
      <c r="S26" s="213"/>
      <c r="T26" s="213"/>
      <c r="U26" s="213"/>
      <c r="V26" s="213"/>
    </row>
    <row r="27" spans="1:22" s="67" customFormat="1" ht="15" customHeight="1">
      <c r="A27" s="56"/>
      <c r="B27" s="66"/>
      <c r="C27" s="88" t="s">
        <v>134</v>
      </c>
      <c r="D27" s="114"/>
      <c r="E27" s="114"/>
      <c r="F27" s="114"/>
      <c r="G27" s="114"/>
      <c r="H27" s="114"/>
      <c r="I27" s="114"/>
      <c r="J27" s="114"/>
      <c r="K27" s="114"/>
      <c r="L27" s="125"/>
      <c r="N27" s="107"/>
      <c r="O27" s="107"/>
      <c r="P27" s="107"/>
      <c r="Q27" s="107"/>
      <c r="R27" s="107"/>
      <c r="S27" s="107"/>
      <c r="T27" s="107"/>
      <c r="U27" s="107"/>
      <c r="V27" s="107"/>
    </row>
    <row r="28" spans="1:22" s="67" customFormat="1" ht="15" customHeight="1">
      <c r="A28" s="56"/>
      <c r="B28" s="66"/>
      <c r="C28" s="88" t="s">
        <v>11</v>
      </c>
      <c r="D28" s="145"/>
      <c r="E28" s="145"/>
      <c r="F28" s="145"/>
      <c r="G28" s="145"/>
      <c r="H28" s="145"/>
      <c r="I28" s="145"/>
      <c r="J28" s="145"/>
      <c r="K28" s="145"/>
      <c r="L28" s="125"/>
      <c r="N28" s="107"/>
      <c r="O28" s="107"/>
      <c r="P28" s="107"/>
      <c r="Q28" s="107"/>
      <c r="R28" s="107"/>
      <c r="S28" s="107"/>
      <c r="T28" s="107"/>
      <c r="U28" s="107"/>
      <c r="V28" s="107"/>
    </row>
    <row r="29" spans="1:22" s="67" customFormat="1" ht="15" customHeight="1">
      <c r="A29" s="56"/>
      <c r="B29" s="66"/>
      <c r="C29" s="88" t="s">
        <v>12</v>
      </c>
      <c r="D29" s="206"/>
      <c r="E29" s="206"/>
      <c r="F29" s="206"/>
      <c r="G29" s="206"/>
      <c r="H29" s="206"/>
      <c r="I29" s="206"/>
      <c r="J29" s="206"/>
      <c r="K29" s="206"/>
      <c r="L29" s="125"/>
      <c r="N29" s="107"/>
      <c r="O29" s="107"/>
      <c r="P29" s="107"/>
      <c r="Q29" s="107"/>
      <c r="R29" s="107"/>
      <c r="S29" s="107"/>
      <c r="T29" s="107"/>
      <c r="U29" s="107"/>
      <c r="V29" s="107"/>
    </row>
    <row r="30" spans="1:22" s="67" customFormat="1" ht="15" customHeight="1">
      <c r="A30" s="56"/>
      <c r="B30" s="66"/>
      <c r="C30" s="78" t="s">
        <v>8</v>
      </c>
      <c r="D30" s="79"/>
      <c r="E30" s="79"/>
      <c r="F30" s="79"/>
      <c r="G30" s="79"/>
      <c r="H30" s="79"/>
      <c r="I30" s="79"/>
      <c r="J30" s="79"/>
      <c r="K30" s="79"/>
      <c r="L30" s="80"/>
      <c r="N30" s="269"/>
      <c r="O30" s="270"/>
      <c r="P30" s="270"/>
      <c r="Q30" s="270"/>
      <c r="R30" s="270"/>
      <c r="S30" s="270"/>
      <c r="T30" s="270"/>
      <c r="U30" s="270"/>
      <c r="V30" s="270"/>
    </row>
    <row r="31" spans="1:22" s="67" customFormat="1" ht="15" customHeight="1">
      <c r="A31" s="56"/>
      <c r="B31" s="66"/>
      <c r="C31" s="88" t="s">
        <v>10</v>
      </c>
      <c r="D31" s="115"/>
      <c r="E31" s="115"/>
      <c r="F31" s="115"/>
      <c r="G31" s="115"/>
      <c r="H31" s="115"/>
      <c r="I31" s="115"/>
      <c r="J31" s="115"/>
      <c r="K31" s="115"/>
      <c r="L31" s="125"/>
      <c r="N31" s="168"/>
      <c r="O31" s="213"/>
      <c r="P31" s="213"/>
      <c r="Q31" s="213"/>
      <c r="R31" s="213"/>
      <c r="S31" s="213"/>
      <c r="T31" s="213"/>
      <c r="U31" s="213"/>
      <c r="V31" s="213"/>
    </row>
    <row r="32" spans="1:22" s="67" customFormat="1" ht="15" customHeight="1">
      <c r="A32" s="56"/>
      <c r="B32" s="66"/>
      <c r="C32" s="88" t="s">
        <v>134</v>
      </c>
      <c r="D32" s="114"/>
      <c r="E32" s="114"/>
      <c r="F32" s="114"/>
      <c r="G32" s="114"/>
      <c r="H32" s="114"/>
      <c r="I32" s="114"/>
      <c r="J32" s="114"/>
      <c r="K32" s="114"/>
      <c r="L32" s="125"/>
      <c r="N32" s="107"/>
      <c r="O32" s="107"/>
      <c r="P32" s="107"/>
      <c r="Q32" s="107"/>
      <c r="R32" s="107"/>
      <c r="S32" s="107"/>
      <c r="T32" s="107"/>
    </row>
    <row r="33" spans="1:20" s="67" customFormat="1" ht="15" customHeight="1">
      <c r="A33" s="56"/>
      <c r="B33" s="66"/>
      <c r="C33" s="88" t="s">
        <v>11</v>
      </c>
      <c r="D33" s="145"/>
      <c r="E33" s="145"/>
      <c r="F33" s="145"/>
      <c r="G33" s="145"/>
      <c r="H33" s="145"/>
      <c r="I33" s="145"/>
      <c r="J33" s="145"/>
      <c r="K33" s="145"/>
      <c r="L33" s="125"/>
      <c r="N33" s="107"/>
      <c r="O33" s="107"/>
      <c r="P33" s="107"/>
      <c r="Q33" s="107"/>
      <c r="R33" s="107"/>
      <c r="S33" s="107"/>
      <c r="T33" s="107"/>
    </row>
    <row r="34" spans="1:20" ht="15" customHeight="1">
      <c r="B34" s="66"/>
      <c r="C34" s="88" t="s">
        <v>12</v>
      </c>
      <c r="D34" s="202"/>
      <c r="E34" s="202"/>
      <c r="F34" s="202"/>
      <c r="G34" s="202"/>
      <c r="H34" s="202"/>
      <c r="I34" s="202"/>
      <c r="J34" s="202"/>
      <c r="K34" s="202"/>
      <c r="L34" s="125"/>
      <c r="N34" s="107"/>
      <c r="O34" s="55"/>
      <c r="P34" s="55"/>
      <c r="Q34" s="55"/>
      <c r="R34" s="55"/>
      <c r="S34" s="55"/>
      <c r="T34" s="55"/>
    </row>
    <row r="35" spans="1:20" ht="15" customHeight="1">
      <c r="B35" s="66"/>
      <c r="C35" s="78" t="s">
        <v>13</v>
      </c>
      <c r="D35" s="79"/>
      <c r="E35" s="79"/>
      <c r="F35" s="79"/>
      <c r="G35" s="79"/>
      <c r="H35" s="79"/>
      <c r="I35" s="79"/>
      <c r="J35" s="79"/>
      <c r="K35" s="79"/>
      <c r="L35" s="80"/>
      <c r="N35" s="169"/>
    </row>
    <row r="36" spans="1:20" ht="15" customHeight="1">
      <c r="B36" s="66"/>
      <c r="C36" s="78" t="s">
        <v>10</v>
      </c>
      <c r="D36" s="98"/>
      <c r="E36" s="98"/>
      <c r="F36" s="98"/>
      <c r="G36" s="98"/>
      <c r="H36" s="98"/>
      <c r="I36" s="98"/>
      <c r="J36" s="98"/>
      <c r="K36" s="98"/>
      <c r="L36" s="80"/>
      <c r="N36" s="169"/>
    </row>
    <row r="37" spans="1:20" ht="15" customHeight="1">
      <c r="B37" s="66"/>
      <c r="C37" s="78" t="s">
        <v>134</v>
      </c>
      <c r="D37" s="79"/>
      <c r="E37" s="79"/>
      <c r="F37" s="79"/>
      <c r="G37" s="79"/>
      <c r="H37" s="79"/>
      <c r="I37" s="79"/>
      <c r="J37" s="79"/>
      <c r="K37" s="79"/>
      <c r="L37" s="100"/>
      <c r="N37" s="169"/>
    </row>
    <row r="38" spans="1:20" ht="15" customHeight="1">
      <c r="B38" s="66"/>
      <c r="C38" s="78" t="s">
        <v>12</v>
      </c>
      <c r="D38" s="101"/>
      <c r="E38" s="101"/>
      <c r="F38" s="101"/>
      <c r="G38" s="101"/>
      <c r="H38" s="101"/>
      <c r="I38" s="101"/>
      <c r="J38" s="101"/>
      <c r="K38" s="101"/>
      <c r="L38" s="100"/>
      <c r="N38" s="67"/>
    </row>
    <row r="39" spans="1:20" ht="15" customHeight="1">
      <c r="B39" s="66"/>
      <c r="C39" s="102" t="s">
        <v>96</v>
      </c>
      <c r="D39" s="68"/>
      <c r="E39" s="68"/>
      <c r="F39" s="68"/>
      <c r="G39" s="68"/>
      <c r="H39" s="68"/>
      <c r="I39" s="68"/>
      <c r="J39" s="68"/>
      <c r="K39" s="68"/>
      <c r="L39" s="104" t="s">
        <v>239</v>
      </c>
      <c r="N39" s="211"/>
    </row>
    <row r="40" spans="1:20" ht="15" customHeight="1">
      <c r="B40" s="66"/>
      <c r="N40" s="67"/>
    </row>
    <row r="41" spans="1:20" ht="15" customHeight="1"/>
    <row r="42" spans="1:20" ht="15" customHeight="1"/>
    <row r="43" spans="1:20" ht="15" customHeight="1"/>
    <row r="44" spans="1:20" ht="15" customHeight="1">
      <c r="B44" s="69"/>
    </row>
    <row r="45" spans="1:20" ht="15" customHeight="1"/>
    <row r="46" spans="1:20" ht="15" customHeight="1"/>
    <row r="47" spans="1:20" ht="15" customHeight="1">
      <c r="B47" s="70"/>
      <c r="C47" s="62"/>
      <c r="D47" s="62"/>
      <c r="E47" s="62"/>
      <c r="F47" s="62"/>
      <c r="G47" s="62"/>
      <c r="H47" s="62"/>
      <c r="I47" s="62"/>
      <c r="J47" s="62"/>
      <c r="K47" s="62"/>
      <c r="L47" s="62"/>
    </row>
    <row r="48" spans="1:20" ht="15" customHeight="1">
      <c r="B48" s="71"/>
      <c r="C48" s="62"/>
      <c r="D48" s="71"/>
      <c r="E48" s="62"/>
      <c r="F48" s="62"/>
      <c r="G48" s="62"/>
      <c r="H48" s="62"/>
      <c r="I48" s="62"/>
      <c r="J48" s="62"/>
      <c r="K48" s="62"/>
      <c r="L48" s="62"/>
    </row>
    <row r="49" spans="2:12" ht="15" customHeight="1">
      <c r="B49" s="71"/>
      <c r="C49" s="62"/>
      <c r="D49" s="71"/>
      <c r="E49" s="62"/>
      <c r="F49" s="62"/>
      <c r="G49" s="62"/>
      <c r="H49" s="62"/>
      <c r="I49" s="62"/>
      <c r="J49" s="62"/>
      <c r="K49" s="62"/>
      <c r="L49" s="62"/>
    </row>
    <row r="50" spans="2:12" ht="15" customHeight="1">
      <c r="B50" s="71"/>
      <c r="C50" s="62"/>
      <c r="D50" s="62"/>
      <c r="E50" s="62"/>
      <c r="F50" s="62"/>
      <c r="G50" s="62"/>
      <c r="H50" s="62"/>
      <c r="I50" s="62"/>
      <c r="J50" s="62"/>
      <c r="K50" s="62"/>
      <c r="L50" s="62"/>
    </row>
    <row r="51" spans="2:12" ht="15" customHeight="1"/>
    <row r="52" spans="2:12" ht="15" customHeight="1"/>
    <row r="53" spans="2:12" ht="15" customHeight="1"/>
    <row r="54" spans="2:12" ht="15" customHeight="1"/>
    <row r="55" spans="2:12" ht="15" customHeight="1"/>
    <row r="56" spans="2:12" ht="15" customHeight="1"/>
    <row r="57" spans="2:12" ht="15" customHeight="1"/>
    <row r="58" spans="2:12" ht="15" customHeight="1"/>
    <row r="59" spans="2:12" ht="15" customHeight="1"/>
    <row r="60" spans="2:12" ht="15" customHeight="1"/>
    <row r="61" spans="2:12" ht="15" customHeight="1"/>
    <row r="62" spans="2:12" ht="15" customHeight="1"/>
    <row r="63" spans="2:12" ht="15" customHeight="1"/>
    <row r="64" spans="2:12" ht="15" customHeight="1"/>
    <row r="65" spans="2:2" ht="15" customHeight="1"/>
    <row r="66" spans="2:2" ht="15" customHeight="1"/>
    <row r="67" spans="2:2" ht="15" customHeight="1"/>
    <row r="68" spans="2:2" ht="15" customHeight="1"/>
    <row r="69" spans="2:2" ht="15" customHeight="1"/>
    <row r="70" spans="2:2" ht="15" customHeight="1">
      <c r="B70" s="66"/>
    </row>
    <row r="71" spans="2:2" ht="15" customHeight="1"/>
    <row r="72" spans="2:2" ht="15" customHeight="1"/>
    <row r="73" spans="2:2" ht="15" customHeight="1"/>
    <row r="74" spans="2:2" ht="15" customHeight="1"/>
    <row r="75" spans="2:2" ht="15" customHeight="1"/>
    <row r="76" spans="2:2" ht="15" customHeight="1"/>
    <row r="77" spans="2:2" ht="15" customHeight="1"/>
    <row r="78" spans="2:2" ht="15" customHeight="1"/>
    <row r="79" spans="2:2" ht="15" customHeight="1"/>
    <row r="80" spans="2:2" ht="15" customHeight="1"/>
    <row r="81" spans="4:4" ht="15" customHeight="1"/>
    <row r="82" spans="4:4" ht="15" customHeight="1"/>
    <row r="83" spans="4:4" ht="15" customHeight="1"/>
    <row r="84" spans="4:4" ht="15" customHeight="1"/>
    <row r="85" spans="4:4" ht="15" customHeight="1"/>
    <row r="86" spans="4:4" ht="15" customHeight="1"/>
    <row r="87" spans="4:4" ht="15" customHeight="1">
      <c r="D87" s="90"/>
    </row>
  </sheetData>
  <mergeCells count="1">
    <mergeCell ref="C3:L3"/>
  </mergeCells>
  <hyperlinks>
    <hyperlink ref="L1" location="Index!A1" display="Index"/>
  </hyperlinks>
  <pageMargins left="0.75" right="0.75" top="1" bottom="1" header="0.5" footer="0.5"/>
  <pageSetup scale="90" orientation="portrait" r:id="rId1"/>
  <headerFooter alignWithMargins="0"/>
  <colBreaks count="1" manualBreakCount="1">
    <brk id="12" max="52"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70C0"/>
  </sheetPr>
  <dimension ref="A1:AC102"/>
  <sheetViews>
    <sheetView workbookViewId="0"/>
  </sheetViews>
  <sheetFormatPr defaultColWidth="9.5" defaultRowHeight="12.75"/>
  <cols>
    <col min="1" max="2" width="9.5" style="56"/>
    <col min="3" max="3" width="27.5" style="56" customWidth="1"/>
    <col min="4" max="12" width="12.5" style="56" customWidth="1"/>
    <col min="13" max="13" width="13.1640625" style="56" customWidth="1"/>
    <col min="14" max="16384" width="9.5" style="56"/>
  </cols>
  <sheetData>
    <row r="1" spans="1:21" s="189" customFormat="1" ht="57.75" customHeight="1">
      <c r="B1" s="293"/>
      <c r="C1" s="294"/>
      <c r="F1" s="295"/>
      <c r="L1" s="296" t="s">
        <v>62</v>
      </c>
    </row>
    <row r="2" spans="1:21" ht="12.75" customHeight="1">
      <c r="B2" s="63"/>
      <c r="C2" s="64"/>
      <c r="D2" s="64"/>
      <c r="E2" s="64"/>
      <c r="F2" s="64"/>
      <c r="G2" s="64"/>
      <c r="H2" s="64"/>
      <c r="I2" s="64"/>
      <c r="J2" s="64"/>
      <c r="K2" s="64"/>
      <c r="L2" s="65"/>
    </row>
    <row r="3" spans="1:21" s="67" customFormat="1" ht="18" customHeight="1">
      <c r="A3" s="56"/>
      <c r="B3" s="66"/>
      <c r="C3" s="312" t="str">
        <f>CONCATENATE(Index!C35," ",Index!D35)</f>
        <v>Table 2.12b: Forward Collision Warning &amp; Automatic Emergency Braking - Split By Function (%)</v>
      </c>
      <c r="D3" s="312"/>
      <c r="E3" s="312"/>
      <c r="F3" s="312"/>
      <c r="G3" s="312"/>
      <c r="H3" s="312"/>
      <c r="I3" s="312"/>
      <c r="J3" s="312"/>
      <c r="K3" s="299"/>
      <c r="L3" s="211"/>
      <c r="M3" s="107"/>
      <c r="N3" s="107"/>
      <c r="O3" s="107"/>
      <c r="P3" s="107"/>
      <c r="Q3" s="107"/>
      <c r="R3" s="107"/>
      <c r="S3" s="107"/>
    </row>
    <row r="4" spans="1:21" s="67" customFormat="1" ht="30" customHeight="1">
      <c r="A4" s="56"/>
      <c r="B4" s="66"/>
      <c r="C4" s="72"/>
      <c r="D4" s="73">
        <f>2016</f>
        <v>2016</v>
      </c>
      <c r="E4" s="73">
        <f t="shared" ref="E4:J4" si="0">D4+1</f>
        <v>2017</v>
      </c>
      <c r="F4" s="73">
        <f t="shared" si="0"/>
        <v>2018</v>
      </c>
      <c r="G4" s="73">
        <f t="shared" si="0"/>
        <v>2019</v>
      </c>
      <c r="H4" s="73">
        <f t="shared" si="0"/>
        <v>2020</v>
      </c>
      <c r="I4" s="151">
        <f t="shared" si="0"/>
        <v>2021</v>
      </c>
      <c r="J4" s="151">
        <f t="shared" si="0"/>
        <v>2022</v>
      </c>
      <c r="K4" s="151">
        <v>2023</v>
      </c>
      <c r="M4" s="168"/>
      <c r="N4" s="107"/>
      <c r="O4" s="107"/>
      <c r="P4" s="107"/>
      <c r="Q4" s="107"/>
      <c r="R4" s="107"/>
      <c r="S4" s="107"/>
    </row>
    <row r="5" spans="1:21" s="67" customFormat="1" ht="15" customHeight="1">
      <c r="A5" s="56"/>
      <c r="B5" s="66"/>
      <c r="C5" s="75" t="s">
        <v>1</v>
      </c>
      <c r="D5" s="76"/>
      <c r="E5" s="76"/>
      <c r="F5" s="76"/>
      <c r="G5" s="76"/>
      <c r="H5" s="76"/>
      <c r="I5" s="158"/>
      <c r="J5" s="158"/>
      <c r="K5" s="158"/>
      <c r="M5" s="168"/>
      <c r="N5" s="107"/>
      <c r="O5" s="107"/>
      <c r="P5" s="107"/>
      <c r="Q5" s="107"/>
      <c r="R5" s="107"/>
      <c r="S5" s="107"/>
    </row>
    <row r="6" spans="1:21" s="67" customFormat="1" ht="15" customHeight="1">
      <c r="A6" s="56"/>
      <c r="B6" s="66"/>
      <c r="C6" s="88" t="s">
        <v>19</v>
      </c>
      <c r="D6" s="115"/>
      <c r="E6" s="115"/>
      <c r="F6" s="115"/>
      <c r="G6" s="115"/>
      <c r="H6" s="115"/>
      <c r="I6" s="115"/>
      <c r="J6" s="115"/>
      <c r="K6" s="115"/>
      <c r="M6" s="258"/>
      <c r="N6" s="258"/>
      <c r="O6" s="258"/>
      <c r="P6" s="258"/>
      <c r="Q6" s="258"/>
      <c r="R6" s="258"/>
      <c r="S6" s="258"/>
      <c r="T6" s="258"/>
      <c r="U6" s="258"/>
    </row>
    <row r="7" spans="1:21" s="67" customFormat="1" ht="15" customHeight="1">
      <c r="A7" s="56"/>
      <c r="B7" s="66"/>
      <c r="C7" s="252" t="s">
        <v>50</v>
      </c>
      <c r="D7" s="259"/>
      <c r="E7" s="259"/>
      <c r="F7" s="259"/>
      <c r="G7" s="259"/>
      <c r="H7" s="259"/>
      <c r="I7" s="259"/>
      <c r="J7" s="259"/>
      <c r="K7" s="259"/>
      <c r="M7" s="258"/>
      <c r="N7" s="258"/>
      <c r="O7" s="258"/>
      <c r="P7" s="258"/>
      <c r="Q7" s="258"/>
      <c r="R7" s="258"/>
      <c r="S7" s="258"/>
      <c r="T7" s="258"/>
      <c r="U7" s="258"/>
    </row>
    <row r="8" spans="1:21" s="67" customFormat="1" ht="15" customHeight="1">
      <c r="A8" s="56"/>
      <c r="B8" s="66"/>
      <c r="C8" s="88" t="s">
        <v>44</v>
      </c>
      <c r="D8" s="115"/>
      <c r="E8" s="115"/>
      <c r="F8" s="115"/>
      <c r="G8" s="115"/>
      <c r="H8" s="115"/>
      <c r="I8" s="115"/>
      <c r="J8" s="115"/>
      <c r="K8" s="115"/>
      <c r="M8" s="258"/>
      <c r="N8" s="258"/>
      <c r="O8" s="258"/>
      <c r="P8" s="258"/>
      <c r="Q8" s="258"/>
      <c r="R8" s="258"/>
      <c r="S8" s="258"/>
      <c r="T8" s="258"/>
      <c r="U8" s="258"/>
    </row>
    <row r="9" spans="1:21" s="67" customFormat="1" ht="15" customHeight="1">
      <c r="A9" s="56"/>
      <c r="B9" s="66"/>
      <c r="C9" s="88" t="s">
        <v>43</v>
      </c>
      <c r="D9" s="115"/>
      <c r="E9" s="115"/>
      <c r="F9" s="115"/>
      <c r="G9" s="115"/>
      <c r="H9" s="115"/>
      <c r="I9" s="115"/>
      <c r="J9" s="115"/>
      <c r="K9" s="115"/>
      <c r="M9" s="258"/>
      <c r="N9" s="258"/>
      <c r="O9" s="258"/>
      <c r="P9" s="258"/>
      <c r="Q9" s="258"/>
      <c r="R9" s="258"/>
      <c r="S9" s="258"/>
      <c r="T9" s="258"/>
      <c r="U9" s="258"/>
    </row>
    <row r="10" spans="1:21" s="67" customFormat="1" ht="15" customHeight="1">
      <c r="A10" s="56"/>
      <c r="B10" s="66"/>
      <c r="C10" s="88" t="s">
        <v>45</v>
      </c>
      <c r="D10" s="115"/>
      <c r="E10" s="115"/>
      <c r="F10" s="115"/>
      <c r="G10" s="115"/>
      <c r="H10" s="115"/>
      <c r="I10" s="115"/>
      <c r="J10" s="115"/>
      <c r="K10" s="115"/>
      <c r="M10" s="258"/>
      <c r="N10" s="258"/>
      <c r="O10" s="258"/>
      <c r="P10" s="258"/>
      <c r="Q10" s="258"/>
      <c r="R10" s="258"/>
      <c r="S10" s="258"/>
      <c r="T10" s="258"/>
      <c r="U10" s="258"/>
    </row>
    <row r="11" spans="1:21" s="67" customFormat="1" ht="15" customHeight="1">
      <c r="A11" s="56"/>
      <c r="B11" s="66"/>
      <c r="C11" s="88" t="s">
        <v>46</v>
      </c>
      <c r="D11" s="115"/>
      <c r="E11" s="115"/>
      <c r="F11" s="115"/>
      <c r="G11" s="115"/>
      <c r="H11" s="115"/>
      <c r="I11" s="115"/>
      <c r="J11" s="115"/>
      <c r="K11" s="115"/>
      <c r="M11" s="258"/>
      <c r="N11" s="258"/>
      <c r="O11" s="258"/>
      <c r="P11" s="258"/>
      <c r="Q11" s="258"/>
      <c r="R11" s="258"/>
      <c r="S11" s="258"/>
      <c r="T11" s="258"/>
      <c r="U11" s="258"/>
    </row>
    <row r="12" spans="1:21" s="67" customFormat="1" ht="15" customHeight="1">
      <c r="A12" s="56"/>
      <c r="B12" s="66"/>
      <c r="C12" s="78" t="s">
        <v>4</v>
      </c>
      <c r="D12" s="98"/>
      <c r="E12" s="98"/>
      <c r="F12" s="98"/>
      <c r="G12" s="98"/>
      <c r="H12" s="98"/>
      <c r="I12" s="152"/>
      <c r="J12" s="152"/>
      <c r="K12" s="152"/>
      <c r="M12" s="107"/>
      <c r="N12" s="107"/>
      <c r="O12" s="107"/>
      <c r="P12" s="107"/>
      <c r="Q12" s="107"/>
      <c r="R12" s="107"/>
      <c r="S12" s="107"/>
    </row>
    <row r="13" spans="1:21" s="67" customFormat="1" ht="15" customHeight="1">
      <c r="A13" s="56"/>
      <c r="B13" s="66"/>
      <c r="C13" s="88" t="s">
        <v>19</v>
      </c>
      <c r="D13" s="115"/>
      <c r="E13" s="115"/>
      <c r="F13" s="115"/>
      <c r="G13" s="115"/>
      <c r="H13" s="115"/>
      <c r="I13" s="115"/>
      <c r="J13" s="115"/>
      <c r="K13" s="115"/>
      <c r="M13" s="258"/>
      <c r="N13" s="258"/>
      <c r="O13" s="258"/>
      <c r="P13" s="258"/>
      <c r="Q13" s="258"/>
      <c r="R13" s="258"/>
      <c r="S13" s="258"/>
      <c r="T13" s="258"/>
    </row>
    <row r="14" spans="1:21" s="67" customFormat="1" ht="15" customHeight="1">
      <c r="A14" s="56"/>
      <c r="B14" s="66"/>
      <c r="C14" s="252" t="s">
        <v>50</v>
      </c>
      <c r="D14" s="259"/>
      <c r="E14" s="259"/>
      <c r="F14" s="259"/>
      <c r="G14" s="259"/>
      <c r="H14" s="259"/>
      <c r="I14" s="259"/>
      <c r="J14" s="259"/>
      <c r="K14" s="259"/>
      <c r="M14" s="258"/>
      <c r="N14" s="258"/>
      <c r="O14" s="258"/>
      <c r="P14" s="258"/>
      <c r="Q14" s="258"/>
      <c r="R14" s="258"/>
      <c r="S14" s="258"/>
      <c r="T14" s="258"/>
    </row>
    <row r="15" spans="1:21" s="67" customFormat="1" ht="15" customHeight="1">
      <c r="A15" s="56"/>
      <c r="B15" s="66"/>
      <c r="C15" s="88" t="s">
        <v>44</v>
      </c>
      <c r="D15" s="215"/>
      <c r="E15" s="215"/>
      <c r="F15" s="215"/>
      <c r="G15" s="215"/>
      <c r="H15" s="215"/>
      <c r="I15" s="215"/>
      <c r="J15" s="215"/>
      <c r="K15" s="215"/>
      <c r="M15" s="258"/>
      <c r="N15" s="258"/>
      <c r="O15" s="258"/>
      <c r="P15" s="258"/>
      <c r="Q15" s="258"/>
      <c r="R15" s="258"/>
      <c r="S15" s="258"/>
      <c r="T15" s="258"/>
    </row>
    <row r="16" spans="1:21" s="67" customFormat="1" ht="15" customHeight="1">
      <c r="A16" s="56"/>
      <c r="B16" s="66"/>
      <c r="C16" s="88" t="s">
        <v>43</v>
      </c>
      <c r="D16" s="115"/>
      <c r="E16" s="115"/>
      <c r="F16" s="115"/>
      <c r="G16" s="115"/>
      <c r="H16" s="115"/>
      <c r="I16" s="115"/>
      <c r="J16" s="115"/>
      <c r="K16" s="115"/>
      <c r="M16" s="258"/>
      <c r="N16" s="258"/>
      <c r="O16" s="258"/>
      <c r="P16" s="258"/>
      <c r="Q16" s="258"/>
      <c r="R16" s="258"/>
      <c r="S16" s="258"/>
      <c r="T16" s="258"/>
    </row>
    <row r="17" spans="1:20" s="67" customFormat="1" ht="15" customHeight="1">
      <c r="A17" s="56"/>
      <c r="B17" s="66"/>
      <c r="C17" s="88" t="s">
        <v>45</v>
      </c>
      <c r="D17" s="115"/>
      <c r="E17" s="115"/>
      <c r="F17" s="115"/>
      <c r="G17" s="115"/>
      <c r="H17" s="115"/>
      <c r="I17" s="154"/>
      <c r="J17" s="154"/>
      <c r="K17" s="154"/>
      <c r="M17" s="258"/>
      <c r="N17" s="258"/>
      <c r="O17" s="258"/>
      <c r="P17" s="258"/>
      <c r="Q17" s="258"/>
      <c r="R17" s="258"/>
      <c r="S17" s="258"/>
      <c r="T17" s="258"/>
    </row>
    <row r="18" spans="1:20" s="67" customFormat="1" ht="15" customHeight="1">
      <c r="A18" s="56"/>
      <c r="B18" s="66"/>
      <c r="C18" s="88" t="s">
        <v>46</v>
      </c>
      <c r="D18" s="115"/>
      <c r="E18" s="115"/>
      <c r="F18" s="115"/>
      <c r="G18" s="115"/>
      <c r="H18" s="115"/>
      <c r="I18" s="115"/>
      <c r="J18" s="115"/>
      <c r="K18" s="115"/>
      <c r="M18" s="258"/>
      <c r="N18" s="258"/>
      <c r="O18" s="258"/>
      <c r="P18" s="258"/>
      <c r="Q18" s="258"/>
      <c r="R18" s="258"/>
      <c r="S18" s="258"/>
      <c r="T18" s="258"/>
    </row>
    <row r="19" spans="1:20" s="67" customFormat="1" ht="15" customHeight="1">
      <c r="A19" s="56"/>
      <c r="B19" s="66"/>
      <c r="C19" s="78" t="s">
        <v>5</v>
      </c>
      <c r="D19" s="143"/>
      <c r="E19" s="143"/>
      <c r="F19" s="143"/>
      <c r="G19" s="143"/>
      <c r="H19" s="143"/>
      <c r="I19" s="159"/>
      <c r="J19" s="159"/>
      <c r="K19" s="159"/>
      <c r="M19" s="107"/>
      <c r="N19" s="107"/>
      <c r="O19" s="107"/>
      <c r="P19" s="107"/>
      <c r="Q19" s="107"/>
      <c r="R19" s="107"/>
      <c r="S19" s="107"/>
    </row>
    <row r="20" spans="1:20" s="67" customFormat="1" ht="15" customHeight="1">
      <c r="A20" s="56"/>
      <c r="B20" s="66"/>
      <c r="C20" s="88" t="s">
        <v>19</v>
      </c>
      <c r="D20" s="115"/>
      <c r="E20" s="115"/>
      <c r="F20" s="115"/>
      <c r="G20" s="115"/>
      <c r="H20" s="115"/>
      <c r="I20" s="115"/>
      <c r="J20" s="115"/>
      <c r="K20" s="115"/>
      <c r="M20" s="246"/>
      <c r="N20" s="246"/>
      <c r="O20" s="246"/>
      <c r="P20" s="246"/>
      <c r="Q20" s="246"/>
      <c r="R20" s="246"/>
      <c r="S20" s="246"/>
      <c r="T20" s="247"/>
    </row>
    <row r="21" spans="1:20" s="67" customFormat="1" ht="15" customHeight="1">
      <c r="A21" s="56"/>
      <c r="B21" s="66"/>
      <c r="C21" s="252" t="s">
        <v>50</v>
      </c>
      <c r="D21" s="259"/>
      <c r="E21" s="259"/>
      <c r="F21" s="259"/>
      <c r="G21" s="259"/>
      <c r="H21" s="259"/>
      <c r="I21" s="259"/>
      <c r="J21" s="259"/>
      <c r="K21" s="259"/>
      <c r="M21" s="246"/>
      <c r="N21" s="246"/>
      <c r="O21" s="246"/>
      <c r="P21" s="246"/>
      <c r="Q21" s="246"/>
      <c r="R21" s="246"/>
      <c r="S21" s="246"/>
      <c r="T21" s="247"/>
    </row>
    <row r="22" spans="1:20" s="67" customFormat="1" ht="15" customHeight="1">
      <c r="A22" s="56"/>
      <c r="B22" s="66"/>
      <c r="C22" s="88" t="s">
        <v>44</v>
      </c>
      <c r="D22" s="215"/>
      <c r="E22" s="215"/>
      <c r="F22" s="215"/>
      <c r="G22" s="215"/>
      <c r="H22" s="215"/>
      <c r="I22" s="125"/>
      <c r="J22" s="125"/>
      <c r="K22" s="125"/>
      <c r="M22" s="246"/>
      <c r="N22" s="246"/>
      <c r="O22" s="246"/>
      <c r="P22" s="246"/>
      <c r="Q22" s="246"/>
      <c r="R22" s="246"/>
      <c r="S22" s="246"/>
      <c r="T22" s="247"/>
    </row>
    <row r="23" spans="1:20" s="67" customFormat="1" ht="15" customHeight="1">
      <c r="A23" s="56"/>
      <c r="B23" s="66"/>
      <c r="C23" s="88" t="s">
        <v>43</v>
      </c>
      <c r="D23" s="215"/>
      <c r="E23" s="215"/>
      <c r="F23" s="215"/>
      <c r="G23" s="215"/>
      <c r="H23" s="215"/>
      <c r="I23" s="215"/>
      <c r="J23" s="215"/>
      <c r="K23" s="215"/>
      <c r="M23" s="246"/>
      <c r="N23" s="246"/>
      <c r="O23" s="246"/>
      <c r="P23" s="246"/>
      <c r="Q23" s="246"/>
      <c r="R23" s="246"/>
      <c r="S23" s="246"/>
      <c r="T23" s="247"/>
    </row>
    <row r="24" spans="1:20" s="67" customFormat="1" ht="15" customHeight="1">
      <c r="A24" s="56"/>
      <c r="B24" s="66"/>
      <c r="C24" s="88" t="s">
        <v>45</v>
      </c>
      <c r="D24" s="115"/>
      <c r="E24" s="115"/>
      <c r="F24" s="115"/>
      <c r="G24" s="115"/>
      <c r="H24" s="115"/>
      <c r="I24" s="154"/>
      <c r="J24" s="154"/>
      <c r="K24" s="154"/>
      <c r="M24" s="246"/>
      <c r="N24" s="246"/>
      <c r="O24" s="246"/>
      <c r="P24" s="246"/>
      <c r="Q24" s="246"/>
      <c r="R24" s="246"/>
      <c r="S24" s="246"/>
      <c r="T24" s="247"/>
    </row>
    <row r="25" spans="1:20" s="67" customFormat="1" ht="15" customHeight="1">
      <c r="A25" s="56"/>
      <c r="B25" s="66"/>
      <c r="C25" s="88" t="s">
        <v>46</v>
      </c>
      <c r="D25" s="115"/>
      <c r="E25" s="115"/>
      <c r="F25" s="115"/>
      <c r="G25" s="115"/>
      <c r="H25" s="115"/>
      <c r="I25" s="115"/>
      <c r="J25" s="115"/>
      <c r="K25" s="115"/>
      <c r="M25" s="246"/>
      <c r="N25" s="246"/>
      <c r="O25" s="246"/>
      <c r="P25" s="246"/>
      <c r="Q25" s="246"/>
      <c r="R25" s="246"/>
      <c r="S25" s="246"/>
      <c r="T25" s="247"/>
    </row>
    <row r="26" spans="1:20" s="67" customFormat="1" ht="15" customHeight="1">
      <c r="A26" s="56"/>
      <c r="B26" s="66"/>
      <c r="C26" s="78" t="s">
        <v>6</v>
      </c>
      <c r="D26" s="81"/>
      <c r="E26" s="81"/>
      <c r="F26" s="81"/>
      <c r="G26" s="81"/>
      <c r="H26" s="81"/>
      <c r="I26" s="80"/>
      <c r="J26" s="80"/>
      <c r="K26" s="80"/>
      <c r="M26" s="107"/>
      <c r="N26" s="107"/>
      <c r="O26" s="107"/>
      <c r="P26" s="107"/>
      <c r="Q26" s="107"/>
      <c r="R26" s="107"/>
      <c r="S26" s="107"/>
    </row>
    <row r="27" spans="1:20" s="67" customFormat="1" ht="15" customHeight="1">
      <c r="A27" s="56"/>
      <c r="B27" s="66"/>
      <c r="C27" s="88" t="s">
        <v>19</v>
      </c>
      <c r="D27" s="115"/>
      <c r="E27" s="115"/>
      <c r="F27" s="115"/>
      <c r="G27" s="115"/>
      <c r="H27" s="115"/>
      <c r="I27" s="115"/>
      <c r="J27" s="115"/>
      <c r="K27" s="115"/>
      <c r="M27" s="263"/>
      <c r="N27" s="263"/>
      <c r="O27" s="263"/>
      <c r="P27" s="263"/>
      <c r="Q27" s="263"/>
      <c r="R27" s="263"/>
      <c r="S27" s="263"/>
      <c r="T27" s="263"/>
    </row>
    <row r="28" spans="1:20" s="67" customFormat="1" ht="15" customHeight="1">
      <c r="A28" s="56"/>
      <c r="B28" s="66"/>
      <c r="C28" s="252" t="s">
        <v>50</v>
      </c>
      <c r="D28" s="259"/>
      <c r="E28" s="259"/>
      <c r="F28" s="259"/>
      <c r="G28" s="259"/>
      <c r="H28" s="259"/>
      <c r="I28" s="259"/>
      <c r="J28" s="259"/>
      <c r="K28" s="259"/>
      <c r="M28" s="263"/>
      <c r="N28" s="263"/>
      <c r="O28" s="263"/>
      <c r="P28" s="263"/>
      <c r="Q28" s="263"/>
      <c r="R28" s="263"/>
      <c r="S28" s="263"/>
      <c r="T28" s="263"/>
    </row>
    <row r="29" spans="1:20" s="67" customFormat="1" ht="15" customHeight="1">
      <c r="A29" s="56"/>
      <c r="B29" s="66"/>
      <c r="C29" s="88" t="s">
        <v>44</v>
      </c>
      <c r="D29" s="115"/>
      <c r="E29" s="115"/>
      <c r="F29" s="115"/>
      <c r="G29" s="115"/>
      <c r="H29" s="115"/>
      <c r="I29" s="115"/>
      <c r="J29" s="115"/>
      <c r="K29" s="115"/>
      <c r="M29" s="263"/>
      <c r="N29" s="263"/>
      <c r="O29" s="263"/>
      <c r="P29" s="263"/>
      <c r="Q29" s="263"/>
      <c r="R29" s="263"/>
      <c r="S29" s="263"/>
      <c r="T29" s="263"/>
    </row>
    <row r="30" spans="1:20" s="67" customFormat="1" ht="15" customHeight="1">
      <c r="A30" s="56"/>
      <c r="B30" s="66"/>
      <c r="C30" s="88" t="s">
        <v>43</v>
      </c>
      <c r="D30" s="115"/>
      <c r="E30" s="115"/>
      <c r="F30" s="115"/>
      <c r="G30" s="115"/>
      <c r="H30" s="115"/>
      <c r="I30" s="115"/>
      <c r="J30" s="115"/>
      <c r="K30" s="115"/>
      <c r="M30" s="263"/>
      <c r="N30" s="263"/>
      <c r="O30" s="263"/>
      <c r="P30" s="263"/>
      <c r="Q30" s="263"/>
      <c r="R30" s="263"/>
      <c r="S30" s="263"/>
      <c r="T30" s="263"/>
    </row>
    <row r="31" spans="1:20" s="67" customFormat="1" ht="15" customHeight="1">
      <c r="A31" s="56"/>
      <c r="B31" s="66"/>
      <c r="C31" s="88" t="s">
        <v>45</v>
      </c>
      <c r="D31" s="115"/>
      <c r="E31" s="115"/>
      <c r="F31" s="115"/>
      <c r="G31" s="115"/>
      <c r="H31" s="115"/>
      <c r="I31" s="154"/>
      <c r="J31" s="154"/>
      <c r="K31" s="154"/>
      <c r="M31" s="263"/>
      <c r="N31" s="263"/>
      <c r="O31" s="263"/>
      <c r="P31" s="263"/>
      <c r="Q31" s="263"/>
      <c r="R31" s="263"/>
      <c r="S31" s="263"/>
      <c r="T31" s="263"/>
    </row>
    <row r="32" spans="1:20" s="67" customFormat="1" ht="15" customHeight="1">
      <c r="A32" s="56"/>
      <c r="B32" s="66"/>
      <c r="C32" s="88" t="s">
        <v>46</v>
      </c>
      <c r="D32" s="115"/>
      <c r="E32" s="115"/>
      <c r="F32" s="115"/>
      <c r="G32" s="115"/>
      <c r="H32" s="115"/>
      <c r="I32" s="154"/>
      <c r="J32" s="154"/>
      <c r="K32" s="154"/>
      <c r="M32" s="263"/>
      <c r="N32" s="263"/>
      <c r="O32" s="263"/>
      <c r="P32" s="263"/>
      <c r="Q32" s="263"/>
      <c r="R32" s="263"/>
      <c r="S32" s="263"/>
      <c r="T32" s="263"/>
    </row>
    <row r="33" spans="1:29" s="67" customFormat="1" ht="15" customHeight="1">
      <c r="A33" s="56"/>
      <c r="B33" s="66"/>
      <c r="C33" s="78" t="s">
        <v>7</v>
      </c>
      <c r="D33" s="81"/>
      <c r="E33" s="81"/>
      <c r="F33" s="81"/>
      <c r="G33" s="81"/>
      <c r="H33" s="81"/>
      <c r="I33" s="80"/>
      <c r="J33" s="80"/>
      <c r="K33" s="80"/>
      <c r="M33" s="107"/>
      <c r="N33" s="107"/>
      <c r="O33" s="107"/>
      <c r="P33" s="107"/>
      <c r="Q33" s="107"/>
      <c r="R33" s="107"/>
      <c r="S33" s="107"/>
    </row>
    <row r="34" spans="1:29" s="67" customFormat="1" ht="15" customHeight="1">
      <c r="A34" s="56"/>
      <c r="B34" s="66"/>
      <c r="C34" s="88" t="s">
        <v>19</v>
      </c>
      <c r="D34" s="115"/>
      <c r="E34" s="115"/>
      <c r="F34" s="115"/>
      <c r="G34" s="115"/>
      <c r="H34" s="115"/>
      <c r="I34" s="115"/>
      <c r="J34" s="115"/>
      <c r="K34" s="115"/>
      <c r="M34" s="263"/>
      <c r="N34" s="263"/>
      <c r="O34" s="263"/>
      <c r="P34" s="263"/>
      <c r="Q34" s="263"/>
      <c r="R34" s="263"/>
      <c r="S34" s="263"/>
      <c r="T34" s="263"/>
    </row>
    <row r="35" spans="1:29" s="67" customFormat="1" ht="15" customHeight="1">
      <c r="A35" s="56"/>
      <c r="B35" s="66"/>
      <c r="C35" s="252" t="s">
        <v>50</v>
      </c>
      <c r="D35" s="264"/>
      <c r="E35" s="264"/>
      <c r="F35" s="264"/>
      <c r="G35" s="264"/>
      <c r="H35" s="264"/>
      <c r="I35" s="268"/>
      <c r="J35" s="268"/>
      <c r="K35" s="268"/>
      <c r="M35" s="263"/>
      <c r="N35" s="263"/>
      <c r="O35" s="263"/>
      <c r="P35" s="263"/>
      <c r="Q35" s="263"/>
      <c r="R35" s="263"/>
      <c r="S35" s="263"/>
      <c r="T35" s="263"/>
    </row>
    <row r="36" spans="1:29" s="67" customFormat="1" ht="15" customHeight="1">
      <c r="A36" s="56"/>
      <c r="B36" s="66"/>
      <c r="C36" s="88" t="s">
        <v>44</v>
      </c>
      <c r="D36" s="215"/>
      <c r="E36" s="215"/>
      <c r="F36" s="215"/>
      <c r="G36" s="215"/>
      <c r="H36" s="215"/>
      <c r="I36" s="215"/>
      <c r="J36" s="215"/>
      <c r="K36" s="215"/>
      <c r="M36" s="263"/>
      <c r="N36" s="263"/>
      <c r="O36" s="263"/>
      <c r="P36" s="263"/>
      <c r="Q36" s="263"/>
      <c r="R36" s="263"/>
      <c r="S36" s="263"/>
      <c r="T36" s="263"/>
    </row>
    <row r="37" spans="1:29" s="67" customFormat="1" ht="15" customHeight="1">
      <c r="A37" s="56"/>
      <c r="B37" s="66"/>
      <c r="C37" s="88" t="s">
        <v>43</v>
      </c>
      <c r="D37" s="215"/>
      <c r="E37" s="215"/>
      <c r="F37" s="215"/>
      <c r="G37" s="215"/>
      <c r="H37" s="215"/>
      <c r="I37" s="215"/>
      <c r="J37" s="215"/>
      <c r="K37" s="215"/>
      <c r="M37" s="263"/>
      <c r="N37" s="263"/>
      <c r="O37" s="263"/>
      <c r="P37" s="263"/>
      <c r="Q37" s="263"/>
      <c r="R37" s="263"/>
      <c r="S37" s="263"/>
      <c r="T37" s="263"/>
    </row>
    <row r="38" spans="1:29" s="67" customFormat="1" ht="15" customHeight="1">
      <c r="A38" s="56"/>
      <c r="B38" s="66"/>
      <c r="C38" s="88" t="s">
        <v>45</v>
      </c>
      <c r="D38" s="115"/>
      <c r="E38" s="115"/>
      <c r="F38" s="115"/>
      <c r="G38" s="115"/>
      <c r="H38" s="115"/>
      <c r="I38" s="154"/>
      <c r="J38" s="154"/>
      <c r="K38" s="154"/>
      <c r="M38" s="263"/>
      <c r="N38" s="263"/>
      <c r="O38" s="263"/>
      <c r="P38" s="263"/>
      <c r="Q38" s="263"/>
      <c r="R38" s="263"/>
      <c r="S38" s="263"/>
      <c r="T38" s="263"/>
    </row>
    <row r="39" spans="1:29" s="67" customFormat="1" ht="15" customHeight="1">
      <c r="A39" s="56"/>
      <c r="B39" s="66"/>
      <c r="C39" s="88" t="s">
        <v>46</v>
      </c>
      <c r="D39" s="115"/>
      <c r="E39" s="115"/>
      <c r="F39" s="115"/>
      <c r="G39" s="115"/>
      <c r="H39" s="115"/>
      <c r="I39" s="115"/>
      <c r="J39" s="115"/>
      <c r="K39" s="115"/>
      <c r="M39" s="263"/>
      <c r="N39" s="263"/>
      <c r="O39" s="263"/>
      <c r="P39" s="263"/>
      <c r="Q39" s="263"/>
      <c r="R39" s="263"/>
      <c r="S39" s="263"/>
      <c r="T39" s="263"/>
    </row>
    <row r="40" spans="1:29" s="67" customFormat="1" ht="15" customHeight="1">
      <c r="A40" s="56"/>
      <c r="B40" s="66"/>
      <c r="C40" s="78" t="s">
        <v>8</v>
      </c>
      <c r="D40" s="81"/>
      <c r="E40" s="81"/>
      <c r="F40" s="81"/>
      <c r="G40" s="81"/>
      <c r="H40" s="81"/>
      <c r="I40" s="80"/>
      <c r="J40" s="80"/>
      <c r="K40" s="80"/>
      <c r="M40" s="107"/>
      <c r="N40" s="107"/>
      <c r="O40" s="107"/>
      <c r="P40" s="107"/>
      <c r="Q40" s="107"/>
      <c r="R40" s="107"/>
      <c r="S40" s="107"/>
    </row>
    <row r="41" spans="1:29" s="67" customFormat="1" ht="15" customHeight="1">
      <c r="A41" s="56"/>
      <c r="B41" s="66"/>
      <c r="C41" s="88" t="s">
        <v>19</v>
      </c>
      <c r="D41" s="115"/>
      <c r="E41" s="115"/>
      <c r="F41" s="115"/>
      <c r="G41" s="115"/>
      <c r="H41" s="115"/>
      <c r="I41" s="115"/>
      <c r="J41" s="115"/>
      <c r="K41" s="115"/>
      <c r="M41" s="263"/>
      <c r="N41" s="263"/>
      <c r="O41" s="263"/>
      <c r="P41" s="263"/>
      <c r="Q41" s="263"/>
      <c r="R41" s="263"/>
      <c r="S41" s="263"/>
      <c r="T41" s="263"/>
    </row>
    <row r="42" spans="1:29" s="67" customFormat="1" ht="15" customHeight="1">
      <c r="A42" s="56"/>
      <c r="B42" s="66"/>
      <c r="C42" s="252" t="s">
        <v>50</v>
      </c>
      <c r="D42" s="264"/>
      <c r="E42" s="264"/>
      <c r="F42" s="264"/>
      <c r="G42" s="264"/>
      <c r="H42" s="264"/>
      <c r="I42" s="268"/>
      <c r="J42" s="268"/>
      <c r="K42" s="268"/>
      <c r="M42" s="263"/>
      <c r="N42" s="263"/>
      <c r="O42" s="263"/>
      <c r="P42" s="263"/>
      <c r="Q42" s="263"/>
      <c r="R42" s="263"/>
      <c r="S42" s="263"/>
      <c r="T42" s="263"/>
    </row>
    <row r="43" spans="1:29" s="67" customFormat="1" ht="15" customHeight="1">
      <c r="A43" s="56"/>
      <c r="B43" s="66"/>
      <c r="C43" s="88" t="s">
        <v>44</v>
      </c>
      <c r="D43" s="215"/>
      <c r="E43" s="215"/>
      <c r="F43" s="215"/>
      <c r="G43" s="215"/>
      <c r="H43" s="215"/>
      <c r="I43" s="215"/>
      <c r="J43" s="215"/>
      <c r="K43" s="215"/>
      <c r="M43" s="263"/>
      <c r="N43" s="263"/>
      <c r="O43" s="263"/>
      <c r="P43" s="263"/>
      <c r="Q43" s="263"/>
      <c r="R43" s="263"/>
      <c r="S43" s="263"/>
      <c r="T43" s="263"/>
    </row>
    <row r="44" spans="1:29" s="67" customFormat="1" ht="15" customHeight="1">
      <c r="A44" s="56"/>
      <c r="B44" s="66"/>
      <c r="C44" s="88" t="s">
        <v>43</v>
      </c>
      <c r="D44" s="215"/>
      <c r="E44" s="215"/>
      <c r="F44" s="215"/>
      <c r="G44" s="215"/>
      <c r="H44" s="215"/>
      <c r="I44" s="125"/>
      <c r="J44" s="125"/>
      <c r="K44" s="125"/>
      <c r="M44" s="263"/>
      <c r="N44" s="263"/>
      <c r="O44" s="263"/>
      <c r="P44" s="263"/>
      <c r="Q44" s="263"/>
      <c r="R44" s="263"/>
      <c r="S44" s="263"/>
      <c r="T44" s="263"/>
    </row>
    <row r="45" spans="1:29" s="67" customFormat="1" ht="15" customHeight="1">
      <c r="A45" s="56"/>
      <c r="B45" s="66"/>
      <c r="C45" s="88" t="s">
        <v>45</v>
      </c>
      <c r="D45" s="115"/>
      <c r="E45" s="115"/>
      <c r="F45" s="115"/>
      <c r="G45" s="115"/>
      <c r="H45" s="115"/>
      <c r="I45" s="154"/>
      <c r="J45" s="154"/>
      <c r="K45" s="154"/>
      <c r="M45" s="263"/>
      <c r="N45" s="263"/>
      <c r="O45" s="263"/>
      <c r="P45" s="263"/>
      <c r="Q45" s="263"/>
      <c r="R45" s="263"/>
      <c r="S45" s="263"/>
      <c r="T45" s="263"/>
      <c r="V45" s="115"/>
      <c r="W45" s="115"/>
      <c r="X45" s="115"/>
      <c r="Y45" s="115"/>
      <c r="Z45" s="115"/>
      <c r="AA45" s="115"/>
      <c r="AB45" s="115"/>
      <c r="AC45" s="262"/>
    </row>
    <row r="46" spans="1:29" s="67" customFormat="1" ht="15" customHeight="1">
      <c r="A46" s="56"/>
      <c r="B46" s="66"/>
      <c r="C46" s="88" t="s">
        <v>46</v>
      </c>
      <c r="D46" s="115"/>
      <c r="E46" s="115"/>
      <c r="F46" s="115"/>
      <c r="G46" s="115"/>
      <c r="H46" s="115"/>
      <c r="I46" s="115"/>
      <c r="J46" s="115"/>
      <c r="K46" s="115"/>
      <c r="M46" s="263"/>
      <c r="N46" s="263"/>
      <c r="O46" s="263"/>
      <c r="P46" s="263"/>
      <c r="Q46" s="263"/>
      <c r="R46" s="263"/>
      <c r="S46" s="263"/>
      <c r="T46" s="263"/>
      <c r="V46" s="115"/>
      <c r="W46" s="115"/>
      <c r="X46" s="115"/>
      <c r="Y46" s="115"/>
      <c r="Z46" s="115"/>
      <c r="AA46" s="115"/>
      <c r="AB46" s="115"/>
      <c r="AC46" s="261"/>
    </row>
    <row r="47" spans="1:29" s="67" customFormat="1" ht="15" customHeight="1">
      <c r="A47" s="56"/>
      <c r="B47" s="66"/>
      <c r="C47" s="78" t="s">
        <v>13</v>
      </c>
      <c r="D47" s="79"/>
      <c r="E47" s="79"/>
      <c r="F47" s="79"/>
      <c r="G47" s="79"/>
      <c r="H47" s="79"/>
      <c r="I47" s="153"/>
      <c r="J47" s="153"/>
      <c r="K47" s="153"/>
      <c r="M47" s="169"/>
      <c r="V47" s="265"/>
      <c r="W47" s="265"/>
      <c r="X47" s="265"/>
      <c r="Y47" s="265"/>
      <c r="Z47" s="265"/>
      <c r="AA47" s="265"/>
      <c r="AB47" s="265"/>
      <c r="AC47" s="266"/>
    </row>
    <row r="48" spans="1:29" s="67" customFormat="1" ht="15" customHeight="1">
      <c r="A48" s="56"/>
      <c r="B48" s="66"/>
      <c r="C48" s="78" t="s">
        <v>19</v>
      </c>
      <c r="D48" s="98"/>
      <c r="E48" s="98"/>
      <c r="F48" s="98"/>
      <c r="G48" s="98"/>
      <c r="H48" s="98"/>
      <c r="I48" s="152"/>
      <c r="J48" s="152"/>
      <c r="K48" s="152"/>
      <c r="M48" s="263"/>
      <c r="N48" s="263"/>
      <c r="O48" s="263"/>
      <c r="P48" s="263"/>
      <c r="Q48" s="263"/>
      <c r="R48" s="263"/>
      <c r="S48" s="263"/>
      <c r="T48" s="263"/>
      <c r="V48" s="260"/>
      <c r="W48" s="260"/>
      <c r="X48" s="260"/>
      <c r="Y48" s="260"/>
      <c r="Z48" s="260"/>
      <c r="AA48" s="260"/>
      <c r="AB48" s="260"/>
      <c r="AC48" s="267"/>
    </row>
    <row r="49" spans="1:29" s="67" customFormat="1" ht="15" customHeight="1">
      <c r="A49" s="56"/>
      <c r="B49" s="66"/>
      <c r="C49" s="78" t="s">
        <v>47</v>
      </c>
      <c r="D49" s="98"/>
      <c r="E49" s="98"/>
      <c r="F49" s="98"/>
      <c r="G49" s="98"/>
      <c r="H49" s="98"/>
      <c r="I49" s="152"/>
      <c r="J49" s="152"/>
      <c r="K49" s="152"/>
      <c r="M49" s="263"/>
      <c r="N49" s="263"/>
      <c r="O49" s="263"/>
      <c r="P49" s="263"/>
      <c r="Q49" s="263"/>
      <c r="R49" s="263"/>
      <c r="S49" s="263"/>
      <c r="T49" s="263"/>
      <c r="V49" s="260"/>
      <c r="W49" s="260"/>
      <c r="X49" s="260"/>
      <c r="Y49" s="260"/>
      <c r="Z49" s="260"/>
      <c r="AA49" s="260"/>
      <c r="AB49" s="260"/>
      <c r="AC49" s="267"/>
    </row>
    <row r="50" spans="1:29" s="67" customFormat="1" ht="15" customHeight="1">
      <c r="A50" s="56"/>
      <c r="B50" s="66"/>
      <c r="C50" s="78" t="s">
        <v>49</v>
      </c>
      <c r="D50" s="98"/>
      <c r="E50" s="98"/>
      <c r="F50" s="98"/>
      <c r="G50" s="98"/>
      <c r="H50" s="98"/>
      <c r="I50" s="152"/>
      <c r="J50" s="152"/>
      <c r="K50" s="152"/>
      <c r="M50" s="263"/>
      <c r="N50" s="263"/>
      <c r="O50" s="263"/>
      <c r="P50" s="263"/>
      <c r="Q50" s="263"/>
      <c r="R50" s="263"/>
      <c r="S50" s="263"/>
      <c r="T50" s="263"/>
      <c r="V50" s="260"/>
      <c r="W50" s="260"/>
      <c r="X50" s="260"/>
      <c r="Y50" s="260"/>
      <c r="Z50" s="260"/>
      <c r="AA50" s="260"/>
      <c r="AB50" s="260"/>
      <c r="AC50" s="267"/>
    </row>
    <row r="51" spans="1:29" s="67" customFormat="1" ht="15" customHeight="1">
      <c r="A51" s="56"/>
      <c r="B51" s="66"/>
      <c r="C51" s="78" t="s">
        <v>43</v>
      </c>
      <c r="D51" s="98"/>
      <c r="E51" s="98"/>
      <c r="F51" s="98"/>
      <c r="G51" s="98"/>
      <c r="H51" s="98"/>
      <c r="I51" s="152"/>
      <c r="J51" s="152"/>
      <c r="K51" s="152"/>
      <c r="M51" s="263"/>
      <c r="N51" s="263"/>
      <c r="O51" s="263"/>
      <c r="P51" s="263"/>
      <c r="Q51" s="263"/>
      <c r="R51" s="263"/>
      <c r="S51" s="263"/>
      <c r="T51" s="263"/>
      <c r="V51" s="260"/>
      <c r="W51" s="260"/>
      <c r="X51" s="260"/>
      <c r="Y51" s="260"/>
      <c r="Z51" s="260"/>
      <c r="AA51" s="260"/>
      <c r="AB51" s="260"/>
      <c r="AC51" s="267"/>
    </row>
    <row r="52" spans="1:29" s="67" customFormat="1" ht="15" customHeight="1">
      <c r="A52" s="56"/>
      <c r="B52" s="66"/>
      <c r="C52" s="78" t="s">
        <v>48</v>
      </c>
      <c r="D52" s="98"/>
      <c r="E52" s="98"/>
      <c r="F52" s="98"/>
      <c r="G52" s="98"/>
      <c r="H52" s="98"/>
      <c r="I52" s="152"/>
      <c r="J52" s="152"/>
      <c r="K52" s="152"/>
      <c r="M52" s="263"/>
      <c r="N52" s="263"/>
      <c r="O52" s="263"/>
      <c r="P52" s="263"/>
      <c r="Q52" s="263"/>
      <c r="R52" s="263"/>
      <c r="S52" s="263"/>
      <c r="T52" s="263"/>
      <c r="V52" s="260"/>
      <c r="W52" s="260"/>
      <c r="X52" s="260"/>
      <c r="Y52" s="260"/>
      <c r="Z52" s="260"/>
      <c r="AA52" s="260"/>
      <c r="AB52" s="260"/>
      <c r="AC52" s="267"/>
    </row>
    <row r="53" spans="1:29" s="67" customFormat="1" ht="15" customHeight="1">
      <c r="A53" s="56"/>
      <c r="B53" s="66"/>
      <c r="C53" s="78" t="s">
        <v>46</v>
      </c>
      <c r="D53" s="98"/>
      <c r="E53" s="98"/>
      <c r="F53" s="98"/>
      <c r="G53" s="98"/>
      <c r="H53" s="98"/>
      <c r="I53" s="152"/>
      <c r="J53" s="152"/>
      <c r="K53" s="152"/>
      <c r="M53" s="263"/>
      <c r="N53" s="263"/>
      <c r="O53" s="263"/>
      <c r="P53" s="263"/>
      <c r="Q53" s="263"/>
      <c r="R53" s="263"/>
      <c r="S53" s="263"/>
      <c r="T53" s="263"/>
      <c r="V53" s="260"/>
      <c r="W53" s="260"/>
      <c r="X53" s="260"/>
      <c r="Y53" s="260"/>
      <c r="Z53" s="260"/>
      <c r="AA53" s="260"/>
      <c r="AB53" s="260"/>
      <c r="AC53" s="267"/>
    </row>
    <row r="54" spans="1:29" s="67" customFormat="1" ht="15" customHeight="1">
      <c r="A54" s="56"/>
      <c r="B54" s="66"/>
      <c r="C54" s="102" t="s">
        <v>95</v>
      </c>
      <c r="D54" s="68"/>
      <c r="E54" s="68"/>
      <c r="F54" s="68"/>
      <c r="G54" s="68"/>
      <c r="H54" s="68"/>
      <c r="I54" s="105"/>
      <c r="J54" s="105"/>
      <c r="K54" s="105" t="s">
        <v>239</v>
      </c>
      <c r="M54" s="211"/>
    </row>
    <row r="55" spans="1:29" s="67" customFormat="1" ht="15" customHeight="1">
      <c r="A55" s="56"/>
      <c r="B55" s="66"/>
      <c r="C55" s="56"/>
      <c r="D55" s="97"/>
      <c r="E55" s="97"/>
      <c r="F55" s="97"/>
      <c r="G55" s="97"/>
      <c r="H55" s="97"/>
      <c r="I55" s="97"/>
      <c r="J55" s="97"/>
      <c r="K55" s="97"/>
    </row>
    <row r="56" spans="1:29" s="67" customFormat="1" ht="15" customHeight="1">
      <c r="A56" s="56"/>
      <c r="B56" s="56"/>
      <c r="C56" s="56"/>
      <c r="D56" s="56"/>
      <c r="E56" s="56"/>
      <c r="F56" s="56"/>
      <c r="G56" s="56"/>
      <c r="H56" s="56"/>
      <c r="I56" s="56"/>
      <c r="J56" s="56"/>
      <c r="K56" s="56"/>
    </row>
    <row r="57" spans="1:29" s="67" customFormat="1" ht="15" customHeight="1">
      <c r="A57" s="56"/>
      <c r="B57" s="56"/>
      <c r="C57" s="56"/>
      <c r="D57" s="56"/>
      <c r="E57" s="56"/>
      <c r="F57" s="56"/>
      <c r="G57" s="56"/>
      <c r="H57" s="56"/>
      <c r="I57" s="56"/>
      <c r="J57" s="56"/>
      <c r="K57" s="56"/>
    </row>
    <row r="58" spans="1:29" s="67" customFormat="1" ht="15" customHeight="1">
      <c r="A58" s="56"/>
      <c r="B58" s="56"/>
      <c r="C58" s="56"/>
      <c r="D58" s="56"/>
      <c r="E58" s="56"/>
      <c r="F58" s="56"/>
      <c r="G58" s="56"/>
      <c r="H58" s="56"/>
      <c r="I58" s="56"/>
      <c r="J58" s="56"/>
      <c r="K58" s="56"/>
    </row>
    <row r="59" spans="1:29" s="67" customFormat="1" ht="15" customHeight="1">
      <c r="A59" s="56"/>
      <c r="B59" s="69"/>
      <c r="C59" s="56"/>
      <c r="D59" s="56"/>
      <c r="E59" s="56"/>
      <c r="F59" s="56"/>
      <c r="G59" s="56"/>
      <c r="H59" s="56"/>
      <c r="I59" s="56"/>
      <c r="J59" s="56"/>
      <c r="K59" s="56"/>
    </row>
    <row r="60" spans="1:29" s="67" customFormat="1" ht="15" customHeight="1">
      <c r="A60" s="56"/>
      <c r="B60" s="56"/>
      <c r="C60" s="56"/>
      <c r="D60" s="56"/>
      <c r="E60" s="56"/>
      <c r="F60" s="56"/>
      <c r="G60" s="56"/>
      <c r="H60" s="56"/>
      <c r="I60" s="56"/>
      <c r="J60" s="56"/>
      <c r="K60" s="56"/>
    </row>
    <row r="61" spans="1:29" s="67" customFormat="1" ht="15" customHeight="1">
      <c r="A61" s="56"/>
      <c r="B61" s="56"/>
      <c r="C61" s="56"/>
      <c r="D61" s="56"/>
      <c r="E61" s="56"/>
      <c r="F61" s="56"/>
      <c r="G61" s="56"/>
      <c r="H61" s="56"/>
      <c r="I61" s="56"/>
      <c r="J61" s="56"/>
      <c r="K61" s="56"/>
    </row>
    <row r="62" spans="1:29" s="67" customFormat="1" ht="15" customHeight="1">
      <c r="A62" s="56"/>
      <c r="B62" s="70"/>
      <c r="C62" s="62"/>
      <c r="D62" s="62"/>
      <c r="E62" s="62"/>
      <c r="F62" s="62"/>
      <c r="G62" s="62"/>
      <c r="H62" s="62"/>
      <c r="I62" s="62"/>
      <c r="J62" s="62"/>
      <c r="K62" s="62"/>
    </row>
    <row r="63" spans="1:29" s="67" customFormat="1" ht="15" customHeight="1">
      <c r="A63" s="56"/>
      <c r="B63" s="71"/>
      <c r="C63" s="62"/>
      <c r="D63" s="71"/>
      <c r="E63" s="62"/>
      <c r="F63" s="62"/>
      <c r="G63" s="62"/>
      <c r="H63" s="62"/>
      <c r="I63" s="62"/>
      <c r="J63" s="62"/>
      <c r="K63" s="62"/>
    </row>
    <row r="64" spans="1:29" s="67" customFormat="1" ht="15" customHeight="1">
      <c r="A64" s="56"/>
      <c r="B64" s="71"/>
      <c r="C64" s="62"/>
      <c r="D64" s="71"/>
      <c r="E64" s="62"/>
      <c r="F64" s="62"/>
      <c r="G64" s="62"/>
      <c r="H64" s="62"/>
      <c r="I64" s="62"/>
      <c r="J64" s="62"/>
      <c r="K64" s="62"/>
    </row>
    <row r="65" spans="1:11" s="67" customFormat="1" ht="15" customHeight="1">
      <c r="A65" s="56"/>
      <c r="B65" s="71"/>
      <c r="C65" s="62"/>
      <c r="D65" s="62"/>
      <c r="E65" s="62"/>
      <c r="F65" s="62"/>
      <c r="G65" s="62"/>
      <c r="H65" s="62"/>
      <c r="I65" s="62"/>
      <c r="J65" s="62"/>
      <c r="K65" s="62"/>
    </row>
    <row r="66" spans="1:11" ht="15" customHeight="1"/>
    <row r="67" spans="1:11" ht="15" customHeight="1"/>
    <row r="68" spans="1:11" ht="15" customHeight="1"/>
    <row r="69" spans="1:11" ht="15" customHeight="1"/>
    <row r="70" spans="1:11" ht="15" customHeight="1"/>
    <row r="71" spans="1:11" ht="15" customHeight="1"/>
    <row r="72" spans="1:11" ht="15" customHeight="1"/>
    <row r="73" spans="1:11" ht="15" customHeight="1"/>
    <row r="74" spans="1:11" ht="15" customHeight="1"/>
    <row r="75" spans="1:11" ht="15" customHeight="1"/>
    <row r="76" spans="1:11" ht="15" customHeight="1"/>
    <row r="77" spans="1:11" ht="15" customHeight="1"/>
    <row r="78" spans="1:11" ht="15" customHeight="1"/>
    <row r="79" spans="1:11" ht="15" customHeight="1"/>
    <row r="80" spans="1:11" ht="15" customHeight="1"/>
    <row r="81" spans="2:2" ht="15" customHeight="1"/>
    <row r="82" spans="2:2" ht="15" customHeight="1"/>
    <row r="83" spans="2:2" ht="15" customHeight="1"/>
    <row r="84" spans="2:2" ht="15" customHeight="1"/>
    <row r="85" spans="2:2" ht="15" customHeight="1">
      <c r="B85" s="66"/>
    </row>
    <row r="86" spans="2:2" ht="15" customHeight="1"/>
    <row r="87" spans="2:2" ht="15" customHeight="1"/>
    <row r="102" spans="4:4">
      <c r="D102" s="90"/>
    </row>
  </sheetData>
  <mergeCells count="1">
    <mergeCell ref="C3:J3"/>
  </mergeCells>
  <hyperlinks>
    <hyperlink ref="L1" location="Index!A1" display="Index"/>
  </hyperlinks>
  <pageMargins left="0.75" right="0.75" top="1" bottom="1" header="0.5" footer="0.5"/>
  <pageSetup scale="78" orientation="portrait" r:id="rId1"/>
  <headerFooter alignWithMargins="0"/>
  <rowBreaks count="1" manualBreakCount="1">
    <brk id="54" max="28"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70C0"/>
  </sheetPr>
  <dimension ref="A1:X103"/>
  <sheetViews>
    <sheetView workbookViewId="0"/>
  </sheetViews>
  <sheetFormatPr defaultColWidth="9.5" defaultRowHeight="12.75"/>
  <cols>
    <col min="1" max="2" width="9.5" style="56"/>
    <col min="3" max="3" width="27.5" style="56" customWidth="1"/>
    <col min="4" max="12" width="12.5" style="56" customWidth="1"/>
    <col min="13" max="13" width="9.5" style="55"/>
    <col min="14" max="14" width="10.1640625" style="149" bestFit="1" customWidth="1"/>
    <col min="15" max="21" width="12" style="149" bestFit="1" customWidth="1"/>
    <col min="22" max="24" width="9.5" style="55"/>
    <col min="25" max="16384" width="9.5" style="56"/>
  </cols>
  <sheetData>
    <row r="1" spans="1:24" s="189" customFormat="1" ht="57.75" customHeight="1">
      <c r="B1" s="293"/>
      <c r="C1" s="294"/>
      <c r="F1" s="295"/>
      <c r="L1" s="296" t="s">
        <v>62</v>
      </c>
      <c r="N1" s="297"/>
      <c r="O1" s="297"/>
      <c r="P1" s="297"/>
      <c r="Q1" s="297"/>
      <c r="R1" s="297"/>
      <c r="S1" s="297"/>
      <c r="T1" s="297"/>
      <c r="U1" s="297"/>
    </row>
    <row r="2" spans="1:24" ht="12.75" customHeight="1">
      <c r="B2" s="63"/>
      <c r="C2" s="64"/>
      <c r="D2" s="64"/>
      <c r="E2" s="64"/>
      <c r="F2" s="64"/>
      <c r="G2" s="64"/>
      <c r="H2" s="64"/>
      <c r="I2" s="64"/>
      <c r="J2" s="64"/>
      <c r="K2" s="64"/>
      <c r="L2" s="65"/>
    </row>
    <row r="3" spans="1:24" s="67" customFormat="1" ht="18" customHeight="1">
      <c r="A3" s="56"/>
      <c r="B3" s="66"/>
      <c r="C3" s="312" t="str">
        <f>CONCATENATE(Index!C36," ",Index!D36)</f>
        <v>Table 2.12c: Forward Collision Warning &amp; Automatic Emergency Braking - Split By Function (K)</v>
      </c>
      <c r="D3" s="312"/>
      <c r="E3" s="312"/>
      <c r="F3" s="312"/>
      <c r="G3" s="312"/>
      <c r="H3" s="312"/>
      <c r="I3" s="312"/>
      <c r="J3" s="312"/>
      <c r="K3" s="312"/>
      <c r="L3" s="312"/>
      <c r="M3" s="107"/>
      <c r="N3" s="257"/>
      <c r="O3" s="257"/>
      <c r="P3" s="257"/>
      <c r="Q3" s="257"/>
      <c r="R3" s="257"/>
      <c r="S3" s="257"/>
      <c r="T3" s="257"/>
      <c r="U3" s="257"/>
      <c r="V3" s="107"/>
      <c r="W3" s="107"/>
      <c r="X3" s="107"/>
    </row>
    <row r="4" spans="1:24" s="67" customFormat="1" ht="30" customHeight="1">
      <c r="A4" s="56"/>
      <c r="B4" s="66"/>
      <c r="C4" s="123"/>
      <c r="D4" s="148">
        <f>2016</f>
        <v>2016</v>
      </c>
      <c r="E4" s="148">
        <f t="shared" ref="E4:K4" si="0">D4+1</f>
        <v>2017</v>
      </c>
      <c r="F4" s="148">
        <f t="shared" si="0"/>
        <v>2018</v>
      </c>
      <c r="G4" s="148">
        <f t="shared" si="0"/>
        <v>2019</v>
      </c>
      <c r="H4" s="148">
        <f t="shared" si="0"/>
        <v>2020</v>
      </c>
      <c r="I4" s="160">
        <f t="shared" si="0"/>
        <v>2021</v>
      </c>
      <c r="J4" s="160">
        <f t="shared" si="0"/>
        <v>2022</v>
      </c>
      <c r="K4" s="160">
        <f t="shared" si="0"/>
        <v>2023</v>
      </c>
      <c r="L4" s="74" t="s">
        <v>269</v>
      </c>
      <c r="M4" s="107"/>
      <c r="N4" s="257"/>
      <c r="O4" s="257"/>
      <c r="P4" s="257"/>
      <c r="Q4" s="257"/>
      <c r="R4" s="257"/>
      <c r="S4" s="257"/>
      <c r="T4" s="257"/>
      <c r="U4" s="257"/>
      <c r="V4" s="107"/>
      <c r="W4" s="107"/>
      <c r="X4" s="107"/>
    </row>
    <row r="5" spans="1:24" s="67" customFormat="1" ht="15" customHeight="1">
      <c r="A5" s="56"/>
      <c r="B5" s="66"/>
      <c r="C5" s="78" t="s">
        <v>1</v>
      </c>
      <c r="D5" s="78"/>
      <c r="E5" s="78"/>
      <c r="F5" s="78"/>
      <c r="G5" s="78"/>
      <c r="H5" s="78"/>
      <c r="I5" s="78"/>
      <c r="J5" s="78"/>
      <c r="K5" s="78"/>
      <c r="L5" s="77"/>
      <c r="M5" s="107"/>
      <c r="N5" s="257"/>
      <c r="O5" s="257"/>
      <c r="P5" s="257"/>
      <c r="Q5" s="257"/>
      <c r="R5" s="257"/>
      <c r="S5" s="257"/>
      <c r="T5" s="257"/>
      <c r="U5" s="257"/>
      <c r="V5" s="107"/>
      <c r="W5" s="107"/>
      <c r="X5" s="107"/>
    </row>
    <row r="6" spans="1:24" s="67" customFormat="1" ht="15" customHeight="1">
      <c r="A6" s="56"/>
      <c r="B6" s="66"/>
      <c r="C6" s="88" t="s">
        <v>19</v>
      </c>
      <c r="D6" s="194"/>
      <c r="E6" s="194"/>
      <c r="F6" s="194"/>
      <c r="G6" s="194"/>
      <c r="H6" s="194"/>
      <c r="I6" s="251"/>
      <c r="J6" s="251"/>
      <c r="K6" s="251"/>
      <c r="L6" s="125"/>
      <c r="M6" s="107"/>
      <c r="N6" s="257"/>
      <c r="O6" s="257"/>
      <c r="P6" s="257"/>
      <c r="Q6" s="257"/>
      <c r="R6" s="257"/>
      <c r="S6" s="257"/>
      <c r="T6" s="257"/>
      <c r="U6" s="257"/>
      <c r="V6" s="107"/>
      <c r="W6" s="107"/>
      <c r="X6" s="107"/>
    </row>
    <row r="7" spans="1:24" s="67" customFormat="1" ht="15" customHeight="1">
      <c r="A7" s="56"/>
      <c r="B7" s="66"/>
      <c r="C7" s="252" t="s">
        <v>50</v>
      </c>
      <c r="D7" s="253"/>
      <c r="E7" s="253"/>
      <c r="F7" s="253"/>
      <c r="G7" s="253"/>
      <c r="H7" s="253"/>
      <c r="I7" s="254"/>
      <c r="J7" s="254"/>
      <c r="K7" s="254"/>
      <c r="L7" s="268"/>
      <c r="M7" s="107"/>
      <c r="N7" s="257"/>
      <c r="O7" s="257"/>
      <c r="P7" s="257"/>
      <c r="Q7" s="257"/>
      <c r="R7" s="257"/>
      <c r="S7" s="257"/>
      <c r="T7" s="257"/>
      <c r="U7" s="257"/>
      <c r="V7" s="107"/>
      <c r="W7" s="107"/>
      <c r="X7" s="107"/>
    </row>
    <row r="8" spans="1:24" s="67" customFormat="1" ht="15" customHeight="1">
      <c r="A8" s="56"/>
      <c r="B8" s="66"/>
      <c r="C8" s="88" t="s">
        <v>44</v>
      </c>
      <c r="D8" s="194"/>
      <c r="E8" s="194"/>
      <c r="F8" s="194"/>
      <c r="G8" s="194"/>
      <c r="H8" s="194"/>
      <c r="I8" s="251"/>
      <c r="J8" s="251"/>
      <c r="K8" s="251"/>
      <c r="L8" s="125"/>
      <c r="M8" s="107"/>
      <c r="N8" s="257"/>
      <c r="O8" s="257"/>
      <c r="P8" s="257"/>
      <c r="Q8" s="257"/>
      <c r="R8" s="257"/>
      <c r="S8" s="257"/>
      <c r="T8" s="257"/>
      <c r="U8" s="257"/>
      <c r="V8" s="107"/>
      <c r="W8" s="107"/>
      <c r="X8" s="107"/>
    </row>
    <row r="9" spans="1:24" s="67" customFormat="1" ht="15" customHeight="1">
      <c r="A9" s="56"/>
      <c r="B9" s="66"/>
      <c r="C9" s="88" t="s">
        <v>43</v>
      </c>
      <c r="D9" s="194"/>
      <c r="E9" s="194"/>
      <c r="F9" s="194"/>
      <c r="G9" s="194"/>
      <c r="H9" s="194"/>
      <c r="I9" s="251"/>
      <c r="J9" s="251"/>
      <c r="K9" s="251"/>
      <c r="L9" s="125"/>
      <c r="M9" s="107"/>
      <c r="N9" s="257"/>
      <c r="O9" s="257"/>
      <c r="P9" s="257"/>
      <c r="Q9" s="257"/>
      <c r="R9" s="257"/>
      <c r="S9" s="257"/>
      <c r="T9" s="257"/>
      <c r="U9" s="257"/>
      <c r="V9" s="107"/>
      <c r="W9" s="107"/>
      <c r="X9" s="107"/>
    </row>
    <row r="10" spans="1:24" s="67" customFormat="1" ht="15" customHeight="1">
      <c r="A10" s="56"/>
      <c r="B10" s="66"/>
      <c r="C10" s="88" t="s">
        <v>45</v>
      </c>
      <c r="D10" s="194"/>
      <c r="E10" s="194"/>
      <c r="F10" s="194"/>
      <c r="G10" s="194"/>
      <c r="H10" s="194"/>
      <c r="I10" s="251"/>
      <c r="J10" s="251"/>
      <c r="K10" s="251"/>
      <c r="L10" s="125"/>
      <c r="M10" s="107"/>
      <c r="N10" s="257"/>
      <c r="O10" s="257"/>
      <c r="P10" s="257"/>
      <c r="Q10" s="257"/>
      <c r="R10" s="257"/>
      <c r="S10" s="257"/>
      <c r="T10" s="257"/>
      <c r="U10" s="257"/>
      <c r="V10" s="107"/>
      <c r="W10" s="107"/>
      <c r="X10" s="107"/>
    </row>
    <row r="11" spans="1:24" s="67" customFormat="1" ht="15" customHeight="1">
      <c r="A11" s="56"/>
      <c r="B11" s="66"/>
      <c r="C11" s="88" t="s">
        <v>46</v>
      </c>
      <c r="D11" s="194"/>
      <c r="E11" s="194"/>
      <c r="F11" s="194"/>
      <c r="G11" s="194"/>
      <c r="H11" s="194"/>
      <c r="I11" s="251"/>
      <c r="J11" s="251"/>
      <c r="K11" s="251"/>
      <c r="L11" s="125"/>
      <c r="M11" s="107"/>
      <c r="N11" s="257"/>
      <c r="O11" s="257"/>
      <c r="P11" s="257"/>
      <c r="Q11" s="257"/>
      <c r="R11" s="257"/>
      <c r="S11" s="257"/>
      <c r="T11" s="257"/>
      <c r="U11" s="257"/>
      <c r="V11" s="107"/>
      <c r="W11" s="107"/>
      <c r="X11" s="107"/>
    </row>
    <row r="12" spans="1:24" s="67" customFormat="1" ht="15" customHeight="1">
      <c r="A12" s="56"/>
      <c r="B12" s="66"/>
      <c r="C12" s="78" t="s">
        <v>4</v>
      </c>
      <c r="D12" s="79"/>
      <c r="E12" s="79"/>
      <c r="F12" s="79"/>
      <c r="G12" s="79"/>
      <c r="H12" s="79"/>
      <c r="I12" s="184"/>
      <c r="J12" s="184"/>
      <c r="K12" s="184"/>
      <c r="L12" s="153"/>
      <c r="M12" s="107"/>
      <c r="N12" s="257"/>
      <c r="O12" s="257"/>
      <c r="P12" s="257"/>
      <c r="Q12" s="257"/>
      <c r="R12" s="257"/>
      <c r="S12" s="257"/>
      <c r="T12" s="257"/>
      <c r="U12" s="257"/>
      <c r="V12" s="107"/>
      <c r="W12" s="107"/>
      <c r="X12" s="107"/>
    </row>
    <row r="13" spans="1:24" s="67" customFormat="1" ht="15" customHeight="1">
      <c r="A13" s="56"/>
      <c r="B13" s="66"/>
      <c r="C13" s="88" t="s">
        <v>19</v>
      </c>
      <c r="D13" s="194"/>
      <c r="E13" s="194"/>
      <c r="F13" s="194"/>
      <c r="G13" s="194"/>
      <c r="H13" s="194"/>
      <c r="I13" s="251"/>
      <c r="J13" s="251"/>
      <c r="K13" s="251"/>
      <c r="L13" s="125"/>
      <c r="M13" s="107"/>
      <c r="N13" s="257"/>
      <c r="O13" s="257"/>
      <c r="P13" s="257"/>
      <c r="Q13" s="257"/>
      <c r="R13" s="257"/>
      <c r="S13" s="257"/>
      <c r="T13" s="257"/>
      <c r="U13" s="257"/>
      <c r="V13" s="107"/>
      <c r="W13" s="107"/>
      <c r="X13" s="107"/>
    </row>
    <row r="14" spans="1:24" s="67" customFormat="1" ht="15" customHeight="1">
      <c r="A14" s="56"/>
      <c r="B14" s="66"/>
      <c r="C14" s="252" t="s">
        <v>50</v>
      </c>
      <c r="D14" s="253"/>
      <c r="E14" s="253"/>
      <c r="F14" s="253"/>
      <c r="G14" s="253"/>
      <c r="H14" s="253"/>
      <c r="I14" s="254"/>
      <c r="J14" s="254"/>
      <c r="K14" s="254"/>
      <c r="L14" s="268"/>
      <c r="M14" s="107"/>
      <c r="N14" s="257"/>
      <c r="O14" s="257"/>
      <c r="P14" s="257"/>
      <c r="Q14" s="257"/>
      <c r="R14" s="257"/>
      <c r="S14" s="257"/>
      <c r="T14" s="257"/>
      <c r="U14" s="257"/>
      <c r="V14" s="107"/>
      <c r="W14" s="107"/>
      <c r="X14" s="107"/>
    </row>
    <row r="15" spans="1:24" s="67" customFormat="1" ht="15" customHeight="1">
      <c r="A15" s="56"/>
      <c r="B15" s="66"/>
      <c r="C15" s="88" t="s">
        <v>44</v>
      </c>
      <c r="D15" s="114"/>
      <c r="E15" s="114"/>
      <c r="F15" s="114"/>
      <c r="G15" s="114"/>
      <c r="H15" s="114"/>
      <c r="I15" s="222"/>
      <c r="J15" s="222"/>
      <c r="K15" s="222"/>
      <c r="L15" s="125"/>
      <c r="M15" s="107"/>
      <c r="N15" s="257"/>
      <c r="O15" s="257"/>
      <c r="P15" s="257"/>
      <c r="Q15" s="257"/>
      <c r="R15" s="257"/>
      <c r="S15" s="257"/>
      <c r="T15" s="257"/>
      <c r="U15" s="257"/>
      <c r="V15" s="107"/>
      <c r="W15" s="107"/>
      <c r="X15" s="107"/>
    </row>
    <row r="16" spans="1:24" s="67" customFormat="1" ht="15" customHeight="1">
      <c r="A16" s="56"/>
      <c r="B16" s="66"/>
      <c r="C16" s="88" t="s">
        <v>43</v>
      </c>
      <c r="D16" s="114"/>
      <c r="E16" s="114"/>
      <c r="F16" s="114"/>
      <c r="G16" s="114"/>
      <c r="H16" s="114"/>
      <c r="I16" s="222"/>
      <c r="J16" s="222"/>
      <c r="K16" s="222"/>
      <c r="L16" s="125"/>
      <c r="M16" s="107"/>
      <c r="N16" s="257"/>
      <c r="O16" s="257"/>
      <c r="P16" s="257"/>
      <c r="Q16" s="257"/>
      <c r="R16" s="257"/>
      <c r="S16" s="257"/>
      <c r="T16" s="257"/>
      <c r="U16" s="257"/>
      <c r="V16" s="107"/>
      <c r="W16" s="107"/>
      <c r="X16" s="107"/>
    </row>
    <row r="17" spans="1:24" s="67" customFormat="1" ht="15" customHeight="1">
      <c r="A17" s="56"/>
      <c r="B17" s="66"/>
      <c r="C17" s="88" t="s">
        <v>45</v>
      </c>
      <c r="D17" s="114"/>
      <c r="E17" s="114"/>
      <c r="F17" s="114"/>
      <c r="G17" s="114"/>
      <c r="H17" s="114"/>
      <c r="I17" s="222"/>
      <c r="J17" s="222"/>
      <c r="K17" s="222"/>
      <c r="L17" s="125"/>
      <c r="M17" s="107"/>
      <c r="N17" s="257"/>
      <c r="O17" s="257"/>
      <c r="P17" s="257"/>
      <c r="Q17" s="257"/>
      <c r="R17" s="257"/>
      <c r="S17" s="257"/>
      <c r="T17" s="257"/>
      <c r="U17" s="257"/>
      <c r="V17" s="107"/>
      <c r="W17" s="107"/>
      <c r="X17" s="107"/>
    </row>
    <row r="18" spans="1:24" s="67" customFormat="1" ht="15" customHeight="1">
      <c r="A18" s="56"/>
      <c r="B18" s="66"/>
      <c r="C18" s="88" t="s">
        <v>46</v>
      </c>
      <c r="D18" s="114"/>
      <c r="E18" s="114"/>
      <c r="F18" s="114"/>
      <c r="G18" s="114"/>
      <c r="H18" s="114"/>
      <c r="I18" s="222"/>
      <c r="J18" s="222"/>
      <c r="K18" s="222"/>
      <c r="L18" s="125"/>
      <c r="M18" s="107"/>
      <c r="N18" s="257"/>
      <c r="O18" s="257"/>
      <c r="P18" s="257"/>
      <c r="Q18" s="257"/>
      <c r="R18" s="257"/>
      <c r="S18" s="257"/>
      <c r="T18" s="257"/>
      <c r="U18" s="257"/>
      <c r="V18" s="107"/>
      <c r="W18" s="107"/>
      <c r="X18" s="107"/>
    </row>
    <row r="19" spans="1:24" s="67" customFormat="1" ht="15" customHeight="1">
      <c r="A19" s="56"/>
      <c r="B19" s="66"/>
      <c r="C19" s="78" t="s">
        <v>5</v>
      </c>
      <c r="D19" s="79"/>
      <c r="E19" s="79"/>
      <c r="F19" s="79"/>
      <c r="G19" s="79"/>
      <c r="H19" s="79"/>
      <c r="I19" s="184"/>
      <c r="J19" s="184"/>
      <c r="K19" s="184"/>
      <c r="L19" s="153"/>
      <c r="M19" s="107"/>
      <c r="N19" s="257"/>
      <c r="O19" s="257"/>
      <c r="P19" s="257"/>
      <c r="Q19" s="257"/>
      <c r="R19" s="257"/>
      <c r="S19" s="257"/>
      <c r="T19" s="257"/>
      <c r="U19" s="257"/>
      <c r="V19" s="107"/>
      <c r="W19" s="107"/>
      <c r="X19" s="107"/>
    </row>
    <row r="20" spans="1:24" s="67" customFormat="1" ht="15" customHeight="1">
      <c r="A20" s="56"/>
      <c r="B20" s="66"/>
      <c r="C20" s="88" t="s">
        <v>19</v>
      </c>
      <c r="D20" s="194"/>
      <c r="E20" s="194"/>
      <c r="F20" s="194"/>
      <c r="G20" s="194"/>
      <c r="H20" s="194"/>
      <c r="I20" s="251"/>
      <c r="J20" s="251"/>
      <c r="K20" s="251"/>
      <c r="L20" s="125"/>
      <c r="M20" s="107"/>
      <c r="N20" s="257"/>
      <c r="O20" s="257"/>
      <c r="P20" s="257"/>
      <c r="Q20" s="257"/>
      <c r="R20" s="257"/>
      <c r="S20" s="257"/>
      <c r="T20" s="257"/>
      <c r="U20" s="257"/>
      <c r="V20" s="107"/>
      <c r="W20" s="107"/>
      <c r="X20" s="107"/>
    </row>
    <row r="21" spans="1:24" s="67" customFormat="1" ht="15" customHeight="1">
      <c r="A21" s="56"/>
      <c r="B21" s="66"/>
      <c r="C21" s="252" t="s">
        <v>50</v>
      </c>
      <c r="D21" s="253"/>
      <c r="E21" s="253"/>
      <c r="F21" s="253"/>
      <c r="G21" s="253"/>
      <c r="H21" s="253"/>
      <c r="I21" s="254"/>
      <c r="J21" s="254"/>
      <c r="K21" s="254"/>
      <c r="L21" s="268"/>
      <c r="M21" s="107"/>
      <c r="N21" s="257"/>
      <c r="O21" s="257"/>
      <c r="P21" s="257"/>
      <c r="Q21" s="257"/>
      <c r="R21" s="257"/>
      <c r="S21" s="257"/>
      <c r="T21" s="257"/>
      <c r="U21" s="257"/>
      <c r="V21" s="107"/>
      <c r="W21" s="107"/>
      <c r="X21" s="107"/>
    </row>
    <row r="22" spans="1:24" s="67" customFormat="1" ht="15" customHeight="1">
      <c r="A22" s="56"/>
      <c r="B22" s="66"/>
      <c r="C22" s="88" t="s">
        <v>44</v>
      </c>
      <c r="D22" s="114"/>
      <c r="E22" s="114"/>
      <c r="F22" s="114"/>
      <c r="G22" s="114"/>
      <c r="H22" s="114"/>
      <c r="I22" s="222"/>
      <c r="J22" s="222"/>
      <c r="K22" s="222"/>
      <c r="L22" s="125"/>
      <c r="M22" s="107"/>
      <c r="N22" s="257"/>
      <c r="O22" s="257"/>
      <c r="P22" s="257"/>
      <c r="Q22" s="257"/>
      <c r="R22" s="257"/>
      <c r="S22" s="257"/>
      <c r="T22" s="257"/>
      <c r="U22" s="257"/>
      <c r="V22" s="107"/>
      <c r="W22" s="107"/>
      <c r="X22" s="107"/>
    </row>
    <row r="23" spans="1:24" s="67" customFormat="1" ht="15" customHeight="1">
      <c r="A23" s="56"/>
      <c r="B23" s="66"/>
      <c r="C23" s="88" t="s">
        <v>43</v>
      </c>
      <c r="D23" s="114"/>
      <c r="E23" s="114"/>
      <c r="F23" s="114"/>
      <c r="G23" s="114"/>
      <c r="H23" s="114"/>
      <c r="I23" s="222"/>
      <c r="J23" s="222"/>
      <c r="K23" s="222"/>
      <c r="L23" s="125"/>
      <c r="M23" s="107"/>
      <c r="N23" s="257"/>
      <c r="O23" s="257"/>
      <c r="P23" s="257"/>
      <c r="Q23" s="257"/>
      <c r="R23" s="257"/>
      <c r="S23" s="257"/>
      <c r="T23" s="257"/>
      <c r="U23" s="257"/>
      <c r="V23" s="107"/>
      <c r="W23" s="107"/>
      <c r="X23" s="107"/>
    </row>
    <row r="24" spans="1:24" s="67" customFormat="1" ht="15" customHeight="1">
      <c r="A24" s="56"/>
      <c r="B24" s="66"/>
      <c r="C24" s="88" t="s">
        <v>45</v>
      </c>
      <c r="D24" s="114"/>
      <c r="E24" s="114"/>
      <c r="F24" s="114"/>
      <c r="G24" s="114"/>
      <c r="H24" s="114"/>
      <c r="I24" s="222"/>
      <c r="J24" s="222"/>
      <c r="K24" s="222"/>
      <c r="L24" s="125"/>
      <c r="M24" s="107"/>
      <c r="N24" s="257"/>
      <c r="O24" s="257"/>
      <c r="P24" s="257"/>
      <c r="Q24" s="257"/>
      <c r="R24" s="257"/>
      <c r="S24" s="257"/>
      <c r="T24" s="257"/>
      <c r="U24" s="257"/>
      <c r="V24" s="107"/>
      <c r="W24" s="107"/>
      <c r="X24" s="107"/>
    </row>
    <row r="25" spans="1:24" s="67" customFormat="1" ht="15" customHeight="1">
      <c r="A25" s="56"/>
      <c r="B25" s="66"/>
      <c r="C25" s="88" t="s">
        <v>46</v>
      </c>
      <c r="D25" s="114"/>
      <c r="E25" s="114"/>
      <c r="F25" s="114"/>
      <c r="G25" s="114"/>
      <c r="H25" s="114"/>
      <c r="I25" s="222"/>
      <c r="J25" s="222"/>
      <c r="K25" s="222"/>
      <c r="L25" s="125"/>
      <c r="M25" s="107"/>
      <c r="N25" s="257"/>
      <c r="O25" s="257"/>
      <c r="P25" s="257"/>
      <c r="Q25" s="257"/>
      <c r="R25" s="257"/>
      <c r="S25" s="257"/>
      <c r="T25" s="257"/>
      <c r="U25" s="257"/>
      <c r="V25" s="107"/>
      <c r="W25" s="107"/>
      <c r="X25" s="107"/>
    </row>
    <row r="26" spans="1:24" s="67" customFormat="1" ht="15" customHeight="1">
      <c r="A26" s="56"/>
      <c r="B26" s="66"/>
      <c r="C26" s="78" t="s">
        <v>6</v>
      </c>
      <c r="D26" s="79"/>
      <c r="E26" s="79"/>
      <c r="F26" s="79"/>
      <c r="G26" s="79"/>
      <c r="H26" s="79"/>
      <c r="I26" s="184"/>
      <c r="J26" s="184"/>
      <c r="K26" s="184"/>
      <c r="L26" s="153"/>
      <c r="M26" s="107"/>
      <c r="N26" s="257"/>
      <c r="O26" s="257"/>
      <c r="P26" s="257"/>
      <c r="Q26" s="257"/>
      <c r="R26" s="257"/>
      <c r="S26" s="257"/>
      <c r="T26" s="257"/>
      <c r="U26" s="257"/>
      <c r="V26" s="107"/>
      <c r="W26" s="107"/>
      <c r="X26" s="107"/>
    </row>
    <row r="27" spans="1:24" s="67" customFormat="1" ht="15" customHeight="1">
      <c r="A27" s="56"/>
      <c r="B27" s="66"/>
      <c r="C27" s="88" t="s">
        <v>19</v>
      </c>
      <c r="D27" s="194"/>
      <c r="E27" s="194"/>
      <c r="F27" s="194"/>
      <c r="G27" s="194"/>
      <c r="H27" s="194"/>
      <c r="I27" s="251"/>
      <c r="J27" s="251"/>
      <c r="K27" s="251"/>
      <c r="L27" s="125"/>
      <c r="M27" s="107"/>
      <c r="N27" s="257"/>
      <c r="O27" s="257"/>
      <c r="P27" s="257"/>
      <c r="Q27" s="257"/>
      <c r="R27" s="257"/>
      <c r="S27" s="257"/>
      <c r="T27" s="257"/>
      <c r="U27" s="257"/>
      <c r="V27" s="107"/>
      <c r="W27" s="107"/>
      <c r="X27" s="107"/>
    </row>
    <row r="28" spans="1:24" s="67" customFormat="1" ht="15" customHeight="1">
      <c r="A28" s="56"/>
      <c r="B28" s="66"/>
      <c r="C28" s="252" t="s">
        <v>50</v>
      </c>
      <c r="D28" s="255"/>
      <c r="E28" s="255"/>
      <c r="F28" s="255"/>
      <c r="G28" s="255"/>
      <c r="H28" s="255"/>
      <c r="I28" s="256"/>
      <c r="J28" s="256"/>
      <c r="K28" s="256"/>
      <c r="L28" s="268"/>
      <c r="M28" s="107"/>
      <c r="N28" s="257"/>
      <c r="O28" s="257"/>
      <c r="P28" s="257"/>
      <c r="Q28" s="257"/>
      <c r="R28" s="257"/>
      <c r="S28" s="257"/>
      <c r="T28" s="257"/>
      <c r="U28" s="257"/>
      <c r="V28" s="107"/>
      <c r="W28" s="107"/>
      <c r="X28" s="107"/>
    </row>
    <row r="29" spans="1:24" ht="15" customHeight="1">
      <c r="B29" s="66"/>
      <c r="C29" s="88" t="s">
        <v>44</v>
      </c>
      <c r="D29" s="114"/>
      <c r="E29" s="114"/>
      <c r="F29" s="114"/>
      <c r="G29" s="114"/>
      <c r="H29" s="114"/>
      <c r="I29" s="222"/>
      <c r="J29" s="222"/>
      <c r="K29" s="222"/>
      <c r="L29" s="125"/>
    </row>
    <row r="30" spans="1:24" ht="15" customHeight="1">
      <c r="B30" s="66"/>
      <c r="C30" s="88" t="s">
        <v>43</v>
      </c>
      <c r="D30" s="114"/>
      <c r="E30" s="114"/>
      <c r="F30" s="114"/>
      <c r="G30" s="114"/>
      <c r="H30" s="114"/>
      <c r="I30" s="222"/>
      <c r="J30" s="222"/>
      <c r="K30" s="222"/>
      <c r="L30" s="125"/>
    </row>
    <row r="31" spans="1:24" ht="15" customHeight="1">
      <c r="B31" s="66"/>
      <c r="C31" s="88" t="s">
        <v>45</v>
      </c>
      <c r="D31" s="114"/>
      <c r="E31" s="114"/>
      <c r="F31" s="114"/>
      <c r="G31" s="114"/>
      <c r="H31" s="114"/>
      <c r="I31" s="222"/>
      <c r="J31" s="222"/>
      <c r="K31" s="222"/>
      <c r="L31" s="125"/>
    </row>
    <row r="32" spans="1:24" ht="15" customHeight="1">
      <c r="B32" s="66"/>
      <c r="C32" s="113" t="s">
        <v>46</v>
      </c>
      <c r="D32" s="114"/>
      <c r="E32" s="114"/>
      <c r="F32" s="114"/>
      <c r="G32" s="114"/>
      <c r="H32" s="114"/>
      <c r="I32" s="222"/>
      <c r="J32" s="222"/>
      <c r="K32" s="222"/>
      <c r="L32" s="125"/>
    </row>
    <row r="33" spans="2:12" ht="15" customHeight="1">
      <c r="B33" s="66"/>
      <c r="C33" s="78" t="s">
        <v>7</v>
      </c>
      <c r="D33" s="79"/>
      <c r="E33" s="79"/>
      <c r="F33" s="79"/>
      <c r="G33" s="79"/>
      <c r="H33" s="79"/>
      <c r="I33" s="184"/>
      <c r="J33" s="184"/>
      <c r="K33" s="184"/>
      <c r="L33" s="153"/>
    </row>
    <row r="34" spans="2:12" ht="15" customHeight="1">
      <c r="B34" s="66"/>
      <c r="C34" s="88" t="s">
        <v>19</v>
      </c>
      <c r="D34" s="194"/>
      <c r="E34" s="194"/>
      <c r="F34" s="194"/>
      <c r="G34" s="194"/>
      <c r="H34" s="194"/>
      <c r="I34" s="251"/>
      <c r="J34" s="251"/>
      <c r="K34" s="251"/>
      <c r="L34" s="125"/>
    </row>
    <row r="35" spans="2:12" ht="15" customHeight="1">
      <c r="B35" s="66"/>
      <c r="C35" s="252" t="s">
        <v>50</v>
      </c>
      <c r="D35" s="255"/>
      <c r="E35" s="255"/>
      <c r="F35" s="255"/>
      <c r="G35" s="255"/>
      <c r="H35" s="255"/>
      <c r="I35" s="256"/>
      <c r="J35" s="256"/>
      <c r="K35" s="256"/>
      <c r="L35" s="268"/>
    </row>
    <row r="36" spans="2:12" ht="15" customHeight="1">
      <c r="B36" s="66"/>
      <c r="C36" s="88" t="s">
        <v>44</v>
      </c>
      <c r="D36" s="114"/>
      <c r="E36" s="114"/>
      <c r="F36" s="114"/>
      <c r="G36" s="114"/>
      <c r="H36" s="114"/>
      <c r="I36" s="222"/>
      <c r="J36" s="222"/>
      <c r="K36" s="222"/>
      <c r="L36" s="125"/>
    </row>
    <row r="37" spans="2:12" ht="15" customHeight="1">
      <c r="B37" s="66"/>
      <c r="C37" s="88" t="s">
        <v>43</v>
      </c>
      <c r="D37" s="114"/>
      <c r="E37" s="114"/>
      <c r="F37" s="114"/>
      <c r="G37" s="114"/>
      <c r="H37" s="114"/>
      <c r="I37" s="222"/>
      <c r="J37" s="222"/>
      <c r="K37" s="222"/>
      <c r="L37" s="125"/>
    </row>
    <row r="38" spans="2:12" ht="15" customHeight="1">
      <c r="B38" s="66"/>
      <c r="C38" s="88" t="s">
        <v>45</v>
      </c>
      <c r="D38" s="114"/>
      <c r="E38" s="114"/>
      <c r="F38" s="114"/>
      <c r="G38" s="114"/>
      <c r="H38" s="114"/>
      <c r="I38" s="222"/>
      <c r="J38" s="222"/>
      <c r="K38" s="222"/>
      <c r="L38" s="125"/>
    </row>
    <row r="39" spans="2:12" ht="15" customHeight="1">
      <c r="B39" s="66"/>
      <c r="C39" s="88" t="s">
        <v>46</v>
      </c>
      <c r="D39" s="114"/>
      <c r="E39" s="114"/>
      <c r="F39" s="114"/>
      <c r="G39" s="114"/>
      <c r="H39" s="114"/>
      <c r="I39" s="222"/>
      <c r="J39" s="222"/>
      <c r="K39" s="222"/>
      <c r="L39" s="125"/>
    </row>
    <row r="40" spans="2:12" ht="15" customHeight="1">
      <c r="B40" s="66"/>
      <c r="C40" s="78" t="s">
        <v>8</v>
      </c>
      <c r="D40" s="79"/>
      <c r="E40" s="79"/>
      <c r="F40" s="79"/>
      <c r="G40" s="79"/>
      <c r="H40" s="79"/>
      <c r="I40" s="79"/>
      <c r="J40" s="79"/>
      <c r="K40" s="79"/>
      <c r="L40" s="153"/>
    </row>
    <row r="41" spans="2:12" ht="15" customHeight="1">
      <c r="B41" s="66"/>
      <c r="C41" s="88" t="s">
        <v>19</v>
      </c>
      <c r="D41" s="194"/>
      <c r="E41" s="194"/>
      <c r="F41" s="194"/>
      <c r="G41" s="194"/>
      <c r="H41" s="194"/>
      <c r="I41" s="251"/>
      <c r="J41" s="251"/>
      <c r="K41" s="251"/>
      <c r="L41" s="125"/>
    </row>
    <row r="42" spans="2:12" ht="15" customHeight="1">
      <c r="B42" s="66"/>
      <c r="C42" s="252" t="s">
        <v>50</v>
      </c>
      <c r="D42" s="255"/>
      <c r="E42" s="255"/>
      <c r="F42" s="255"/>
      <c r="G42" s="255"/>
      <c r="H42" s="255"/>
      <c r="I42" s="256"/>
      <c r="J42" s="256"/>
      <c r="K42" s="256"/>
      <c r="L42" s="268"/>
    </row>
    <row r="43" spans="2:12" ht="15" customHeight="1">
      <c r="B43" s="66"/>
      <c r="C43" s="88" t="s">
        <v>44</v>
      </c>
      <c r="D43" s="114"/>
      <c r="E43" s="114"/>
      <c r="F43" s="114"/>
      <c r="G43" s="114"/>
      <c r="H43" s="114"/>
      <c r="I43" s="222"/>
      <c r="J43" s="222"/>
      <c r="K43" s="222"/>
      <c r="L43" s="125"/>
    </row>
    <row r="44" spans="2:12" ht="15" customHeight="1">
      <c r="B44" s="66"/>
      <c r="C44" s="88" t="s">
        <v>43</v>
      </c>
      <c r="D44" s="114"/>
      <c r="E44" s="114"/>
      <c r="F44" s="114"/>
      <c r="G44" s="114"/>
      <c r="H44" s="114"/>
      <c r="I44" s="222"/>
      <c r="J44" s="222"/>
      <c r="K44" s="222"/>
      <c r="L44" s="125"/>
    </row>
    <row r="45" spans="2:12" ht="15" customHeight="1">
      <c r="B45" s="66"/>
      <c r="C45" s="88" t="s">
        <v>45</v>
      </c>
      <c r="D45" s="114"/>
      <c r="E45" s="114"/>
      <c r="F45" s="114"/>
      <c r="G45" s="114"/>
      <c r="H45" s="114"/>
      <c r="I45" s="222"/>
      <c r="J45" s="222"/>
      <c r="K45" s="222"/>
      <c r="L45" s="125"/>
    </row>
    <row r="46" spans="2:12" ht="15" customHeight="1">
      <c r="B46" s="66"/>
      <c r="C46" s="88" t="s">
        <v>46</v>
      </c>
      <c r="D46" s="114"/>
      <c r="E46" s="114"/>
      <c r="F46" s="114"/>
      <c r="G46" s="114"/>
      <c r="H46" s="114"/>
      <c r="I46" s="222"/>
      <c r="J46" s="222"/>
      <c r="K46" s="222"/>
      <c r="L46" s="125"/>
    </row>
    <row r="47" spans="2:12" ht="15" customHeight="1">
      <c r="B47" s="66"/>
      <c r="C47" s="78" t="s">
        <v>13</v>
      </c>
      <c r="D47" s="79"/>
      <c r="E47" s="79"/>
      <c r="F47" s="79"/>
      <c r="G47" s="79"/>
      <c r="H47" s="79"/>
      <c r="I47" s="79"/>
      <c r="J47" s="79"/>
      <c r="K47" s="79"/>
      <c r="L47" s="153"/>
    </row>
    <row r="48" spans="2:12" ht="15" customHeight="1">
      <c r="B48" s="66"/>
      <c r="C48" s="78" t="s">
        <v>19</v>
      </c>
      <c r="D48" s="99"/>
      <c r="E48" s="99"/>
      <c r="F48" s="99"/>
      <c r="G48" s="99"/>
      <c r="H48" s="99"/>
      <c r="I48" s="309"/>
      <c r="J48" s="309"/>
      <c r="K48" s="309"/>
      <c r="L48" s="80"/>
    </row>
    <row r="49" spans="2:24" ht="15" customHeight="1">
      <c r="B49" s="66"/>
      <c r="C49" s="78" t="s">
        <v>50</v>
      </c>
      <c r="D49" s="99"/>
      <c r="E49" s="99"/>
      <c r="F49" s="99"/>
      <c r="G49" s="99"/>
      <c r="H49" s="99"/>
      <c r="I49" s="309"/>
      <c r="J49" s="309"/>
      <c r="K49" s="309"/>
      <c r="L49" s="80"/>
    </row>
    <row r="50" spans="2:24" ht="15" customHeight="1">
      <c r="B50" s="66"/>
      <c r="C50" s="78" t="s">
        <v>44</v>
      </c>
      <c r="D50" s="99"/>
      <c r="E50" s="99"/>
      <c r="F50" s="99"/>
      <c r="G50" s="99"/>
      <c r="H50" s="99"/>
      <c r="I50" s="309"/>
      <c r="J50" s="309"/>
      <c r="K50" s="309"/>
      <c r="L50" s="80"/>
    </row>
    <row r="51" spans="2:24" ht="15" customHeight="1">
      <c r="B51" s="66"/>
      <c r="C51" s="78" t="s">
        <v>43</v>
      </c>
      <c r="D51" s="99"/>
      <c r="E51" s="99"/>
      <c r="F51" s="99"/>
      <c r="G51" s="99"/>
      <c r="H51" s="99"/>
      <c r="I51" s="309"/>
      <c r="J51" s="309"/>
      <c r="K51" s="309"/>
      <c r="L51" s="80"/>
    </row>
    <row r="52" spans="2:24" ht="15" customHeight="1">
      <c r="B52" s="66"/>
      <c r="C52" s="78" t="s">
        <v>45</v>
      </c>
      <c r="D52" s="99"/>
      <c r="E52" s="99"/>
      <c r="F52" s="99"/>
      <c r="G52" s="99"/>
      <c r="H52" s="99"/>
      <c r="I52" s="309"/>
      <c r="J52" s="309"/>
      <c r="K52" s="309"/>
      <c r="L52" s="80"/>
    </row>
    <row r="53" spans="2:24" ht="15" customHeight="1">
      <c r="B53" s="66"/>
      <c r="C53" s="78" t="s">
        <v>46</v>
      </c>
      <c r="D53" s="99"/>
      <c r="E53" s="99"/>
      <c r="F53" s="99"/>
      <c r="G53" s="99"/>
      <c r="H53" s="99"/>
      <c r="I53" s="309"/>
      <c r="J53" s="309"/>
      <c r="K53" s="309"/>
      <c r="L53" s="80"/>
    </row>
    <row r="54" spans="2:24" ht="15" customHeight="1">
      <c r="B54" s="66"/>
      <c r="C54" s="78" t="s">
        <v>136</v>
      </c>
      <c r="D54" s="79"/>
      <c r="E54" s="79"/>
      <c r="F54" s="79"/>
      <c r="G54" s="79"/>
      <c r="H54" s="79"/>
      <c r="I54" s="79"/>
      <c r="J54" s="79"/>
      <c r="K54" s="79"/>
      <c r="L54" s="80"/>
      <c r="M54" s="56"/>
      <c r="N54" s="56"/>
      <c r="O54" s="57"/>
      <c r="P54" s="56"/>
      <c r="Q54" s="56"/>
      <c r="R54" s="56"/>
      <c r="S54" s="56"/>
      <c r="T54" s="56"/>
      <c r="U54" s="56"/>
      <c r="V54" s="56"/>
      <c r="W54" s="56"/>
      <c r="X54" s="56"/>
    </row>
    <row r="55" spans="2:24" ht="15" customHeight="1">
      <c r="B55" s="66"/>
      <c r="C55" s="102" t="s">
        <v>95</v>
      </c>
      <c r="D55" s="68"/>
      <c r="E55" s="68"/>
      <c r="F55" s="68"/>
      <c r="G55" s="68"/>
      <c r="H55" s="68"/>
      <c r="I55" s="105"/>
      <c r="J55" s="105"/>
      <c r="K55" s="105"/>
      <c r="L55" s="105" t="s">
        <v>239</v>
      </c>
      <c r="M55" s="54"/>
    </row>
    <row r="56" spans="2:24" ht="15" customHeight="1">
      <c r="B56" s="66"/>
    </row>
    <row r="57" spans="2:24" ht="15" customHeight="1">
      <c r="D57" s="127"/>
      <c r="E57" s="127"/>
      <c r="F57" s="127"/>
      <c r="G57" s="127"/>
      <c r="H57" s="127"/>
      <c r="I57" s="127"/>
      <c r="J57" s="127"/>
      <c r="K57" s="127"/>
    </row>
    <row r="58" spans="2:24" ht="15" customHeight="1">
      <c r="D58" s="137"/>
      <c r="E58" s="137"/>
      <c r="F58" s="137"/>
      <c r="G58" s="137"/>
      <c r="H58" s="137"/>
      <c r="I58" s="137"/>
      <c r="J58" s="137"/>
      <c r="K58" s="137"/>
    </row>
    <row r="59" spans="2:24" ht="15" customHeight="1"/>
    <row r="60" spans="2:24" ht="15" customHeight="1">
      <c r="B60" s="69"/>
    </row>
    <row r="61" spans="2:24" ht="15" customHeight="1"/>
    <row r="62" spans="2:24" ht="15" customHeight="1"/>
    <row r="63" spans="2:24" ht="15" customHeight="1">
      <c r="B63" s="70"/>
      <c r="C63" s="62"/>
      <c r="D63" s="62"/>
      <c r="E63" s="62"/>
      <c r="F63" s="62"/>
      <c r="G63" s="62"/>
      <c r="H63" s="62"/>
      <c r="I63" s="62"/>
      <c r="J63" s="62"/>
      <c r="K63" s="62"/>
    </row>
    <row r="64" spans="2:24" ht="15" customHeight="1">
      <c r="B64" s="71"/>
      <c r="C64" s="62"/>
      <c r="D64" s="71"/>
      <c r="E64" s="62"/>
      <c r="F64" s="62"/>
      <c r="G64" s="62"/>
      <c r="H64" s="62"/>
      <c r="I64" s="62"/>
      <c r="J64" s="62"/>
      <c r="K64" s="62"/>
    </row>
    <row r="65" spans="2:11" ht="15" customHeight="1">
      <c r="B65" s="71"/>
      <c r="C65" s="62"/>
      <c r="D65" s="71"/>
      <c r="E65" s="62"/>
      <c r="F65" s="62"/>
      <c r="G65" s="62"/>
      <c r="H65" s="62"/>
      <c r="I65" s="62"/>
      <c r="J65" s="62"/>
      <c r="K65" s="62"/>
    </row>
    <row r="66" spans="2:11" ht="15" customHeight="1">
      <c r="B66" s="71"/>
      <c r="C66" s="62"/>
      <c r="D66" s="62"/>
      <c r="E66" s="62"/>
      <c r="F66" s="62"/>
      <c r="G66" s="62"/>
      <c r="H66" s="62"/>
      <c r="I66" s="62"/>
      <c r="J66" s="62"/>
      <c r="K66" s="62"/>
    </row>
    <row r="67" spans="2:11" ht="15" customHeight="1"/>
    <row r="68" spans="2:11" ht="15" customHeight="1"/>
    <row r="69" spans="2:11" ht="15" customHeight="1"/>
    <row r="70" spans="2:11" ht="15" customHeight="1"/>
    <row r="71" spans="2:11" ht="15" customHeight="1"/>
    <row r="72" spans="2:11" ht="15" customHeight="1"/>
    <row r="73" spans="2:11" ht="15" customHeight="1"/>
    <row r="74" spans="2:11" ht="15" customHeight="1"/>
    <row r="75" spans="2:11" ht="15" customHeight="1"/>
    <row r="76" spans="2:11" ht="15" customHeight="1"/>
    <row r="77" spans="2:11" ht="15" customHeight="1"/>
    <row r="78" spans="2:11" ht="15" customHeight="1"/>
    <row r="79" spans="2:11" ht="15" customHeight="1"/>
    <row r="80" spans="2:11" ht="15" customHeight="1"/>
    <row r="81" spans="2:2" ht="15" customHeight="1"/>
    <row r="82" spans="2:2" ht="15" customHeight="1"/>
    <row r="83" spans="2:2" ht="15" customHeight="1"/>
    <row r="84" spans="2:2" ht="15" customHeight="1"/>
    <row r="85" spans="2:2" ht="15" customHeight="1"/>
    <row r="86" spans="2:2" ht="15" customHeight="1">
      <c r="B86" s="66"/>
    </row>
    <row r="87" spans="2:2" ht="15" customHeight="1"/>
    <row r="88" spans="2:2" ht="15" customHeight="1"/>
    <row r="103" spans="4:4">
      <c r="D103" s="90"/>
    </row>
  </sheetData>
  <mergeCells count="1">
    <mergeCell ref="C3:L3"/>
  </mergeCells>
  <hyperlinks>
    <hyperlink ref="L1" location="Index!A1" display="Index"/>
  </hyperlinks>
  <pageMargins left="0.75" right="0.75" top="1" bottom="1" header="0.5" footer="0.5"/>
  <pageSetup scale="78" orientation="portrait" r:id="rId1"/>
  <headerFooter alignWithMargins="0"/>
  <rowBreaks count="1" manualBreakCount="1">
    <brk id="55" max="28"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70C0"/>
  </sheetPr>
  <dimension ref="A1:W87"/>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4" width="11.33203125" style="56" customWidth="1"/>
    <col min="15" max="20" width="9.6640625" style="56" bestFit="1" customWidth="1"/>
    <col min="21" max="22" width="10" style="56" bestFit="1" customWidth="1"/>
    <col min="23" max="16384" width="9.5" style="56"/>
  </cols>
  <sheetData>
    <row r="1" spans="1:23" s="189" customFormat="1" ht="57.75" customHeight="1">
      <c r="B1" s="293"/>
      <c r="C1" s="294"/>
      <c r="F1" s="295"/>
      <c r="L1" s="296" t="s">
        <v>62</v>
      </c>
    </row>
    <row r="2" spans="1:23" ht="12.75" customHeight="1">
      <c r="B2" s="63"/>
      <c r="C2" s="64"/>
      <c r="D2" s="64"/>
      <c r="E2" s="64"/>
      <c r="F2" s="64"/>
      <c r="G2" s="64"/>
      <c r="H2" s="64"/>
      <c r="I2" s="64"/>
      <c r="J2" s="64"/>
      <c r="K2" s="64"/>
      <c r="L2" s="64"/>
      <c r="M2" s="65"/>
    </row>
    <row r="3" spans="1:23" s="67" customFormat="1" ht="18" customHeight="1">
      <c r="A3" s="56"/>
      <c r="B3" s="66"/>
      <c r="C3" s="312" t="str">
        <f>CONCATENATE(Index!C37," ",Index!D37)</f>
        <v>Table 2.13: Adaptive Cruise Control - Total Market</v>
      </c>
      <c r="D3" s="312"/>
      <c r="E3" s="312"/>
      <c r="F3" s="312"/>
      <c r="G3" s="312"/>
      <c r="H3" s="312"/>
      <c r="I3" s="312"/>
      <c r="J3" s="312"/>
      <c r="K3" s="312"/>
      <c r="L3" s="312"/>
      <c r="M3" s="211"/>
      <c r="N3" s="107"/>
      <c r="O3" s="107"/>
      <c r="P3" s="238"/>
      <c r="Q3" s="107"/>
      <c r="R3" s="238"/>
      <c r="S3" s="248"/>
      <c r="T3" s="238"/>
      <c r="U3" s="107"/>
      <c r="V3" s="107"/>
    </row>
    <row r="4" spans="1:23" s="67" customFormat="1" ht="30" customHeight="1">
      <c r="A4" s="56"/>
      <c r="B4" s="66"/>
      <c r="C4" s="148"/>
      <c r="D4" s="148">
        <f>2016</f>
        <v>2016</v>
      </c>
      <c r="E4" s="148">
        <f t="shared" ref="E4:K4" si="0">D4+1</f>
        <v>2017</v>
      </c>
      <c r="F4" s="148">
        <f t="shared" si="0"/>
        <v>2018</v>
      </c>
      <c r="G4" s="148">
        <f t="shared" si="0"/>
        <v>2019</v>
      </c>
      <c r="H4" s="148">
        <f t="shared" si="0"/>
        <v>2020</v>
      </c>
      <c r="I4" s="148">
        <f t="shared" si="0"/>
        <v>2021</v>
      </c>
      <c r="J4" s="148">
        <f t="shared" si="0"/>
        <v>2022</v>
      </c>
      <c r="K4" s="148">
        <f t="shared" si="0"/>
        <v>2023</v>
      </c>
      <c r="L4" s="144" t="s">
        <v>269</v>
      </c>
      <c r="N4" s="168"/>
      <c r="O4" s="107"/>
      <c r="P4" s="107"/>
      <c r="Q4" s="107"/>
      <c r="R4" s="107"/>
      <c r="S4" s="107"/>
      <c r="T4" s="107"/>
    </row>
    <row r="5" spans="1:23" s="67" customFormat="1" ht="15" customHeight="1">
      <c r="A5" s="56"/>
      <c r="B5" s="66"/>
      <c r="C5" s="78" t="s">
        <v>1</v>
      </c>
      <c r="D5" s="79"/>
      <c r="E5" s="79"/>
      <c r="F5" s="79"/>
      <c r="G5" s="79"/>
      <c r="H5" s="79"/>
      <c r="I5" s="79"/>
      <c r="J5" s="79"/>
      <c r="K5" s="79"/>
      <c r="L5" s="80"/>
      <c r="N5" s="168"/>
      <c r="O5" s="107"/>
      <c r="P5" s="107"/>
      <c r="Q5" s="107"/>
      <c r="R5" s="107"/>
      <c r="S5" s="107"/>
      <c r="T5" s="107"/>
    </row>
    <row r="6" spans="1:23" s="67" customFormat="1" ht="15" customHeight="1">
      <c r="A6" s="56"/>
      <c r="B6" s="66"/>
      <c r="C6" s="88" t="s">
        <v>10</v>
      </c>
      <c r="D6" s="115"/>
      <c r="E6" s="115"/>
      <c r="F6" s="115"/>
      <c r="G6" s="115"/>
      <c r="H6" s="115"/>
      <c r="I6" s="115"/>
      <c r="J6" s="115"/>
      <c r="K6" s="115"/>
      <c r="L6" s="125"/>
      <c r="N6" s="168"/>
    </row>
    <row r="7" spans="1:23" s="67" customFormat="1" ht="15" customHeight="1">
      <c r="A7" s="56"/>
      <c r="B7" s="66"/>
      <c r="C7" s="88" t="s">
        <v>134</v>
      </c>
      <c r="D7" s="114"/>
      <c r="E7" s="114"/>
      <c r="F7" s="114"/>
      <c r="G7" s="114"/>
      <c r="H7" s="114"/>
      <c r="I7" s="114"/>
      <c r="J7" s="114"/>
      <c r="K7" s="114"/>
      <c r="L7" s="125"/>
      <c r="N7" s="107"/>
      <c r="O7" s="249"/>
      <c r="P7" s="249"/>
      <c r="Q7" s="249"/>
      <c r="R7" s="249"/>
      <c r="S7" s="249"/>
      <c r="T7" s="249"/>
      <c r="U7" s="249"/>
      <c r="V7" s="249"/>
      <c r="W7" s="249"/>
    </row>
    <row r="8" spans="1:23" s="67" customFormat="1" ht="15" customHeight="1">
      <c r="A8" s="56"/>
      <c r="B8" s="66"/>
      <c r="C8" s="88" t="s">
        <v>11</v>
      </c>
      <c r="D8" s="145"/>
      <c r="E8" s="145"/>
      <c r="F8" s="145"/>
      <c r="G8" s="145"/>
      <c r="H8" s="145"/>
      <c r="I8" s="145"/>
      <c r="J8" s="145"/>
      <c r="K8" s="145"/>
      <c r="L8" s="125"/>
      <c r="N8" s="168"/>
      <c r="O8" s="233"/>
      <c r="P8" s="233"/>
      <c r="Q8" s="233"/>
      <c r="R8" s="233"/>
      <c r="S8" s="233"/>
      <c r="T8" s="233"/>
      <c r="U8" s="233"/>
      <c r="V8" s="233"/>
      <c r="W8" s="233"/>
    </row>
    <row r="9" spans="1:23" s="67" customFormat="1" ht="15" customHeight="1">
      <c r="A9" s="56"/>
      <c r="B9" s="66"/>
      <c r="C9" s="88" t="s">
        <v>12</v>
      </c>
      <c r="D9" s="202"/>
      <c r="E9" s="202"/>
      <c r="F9" s="202"/>
      <c r="G9" s="202"/>
      <c r="H9" s="202"/>
      <c r="I9" s="202"/>
      <c r="J9" s="202"/>
      <c r="K9" s="202"/>
      <c r="L9" s="125"/>
      <c r="N9" s="226"/>
      <c r="O9" s="250"/>
      <c r="P9" s="250"/>
      <c r="Q9" s="250"/>
      <c r="R9" s="250"/>
      <c r="S9" s="250"/>
      <c r="T9" s="250"/>
      <c r="U9" s="250"/>
      <c r="V9" s="250"/>
      <c r="W9" s="196"/>
    </row>
    <row r="10" spans="1:23" s="67" customFormat="1" ht="15" customHeight="1">
      <c r="A10" s="56"/>
      <c r="B10" s="66"/>
      <c r="C10" s="78" t="s">
        <v>4</v>
      </c>
      <c r="D10" s="79"/>
      <c r="E10" s="79"/>
      <c r="F10" s="79"/>
      <c r="G10" s="79"/>
      <c r="H10" s="79"/>
      <c r="I10" s="79"/>
      <c r="J10" s="79"/>
      <c r="K10" s="79"/>
      <c r="L10" s="80"/>
      <c r="N10" s="168"/>
      <c r="O10" s="233"/>
      <c r="P10" s="233"/>
      <c r="Q10" s="233"/>
      <c r="R10" s="233"/>
      <c r="S10" s="233"/>
      <c r="T10" s="233"/>
      <c r="U10" s="233"/>
      <c r="V10" s="233"/>
    </row>
    <row r="11" spans="1:23" s="67" customFormat="1" ht="15" customHeight="1">
      <c r="A11" s="56"/>
      <c r="B11" s="66"/>
      <c r="C11" s="88" t="s">
        <v>10</v>
      </c>
      <c r="D11" s="115"/>
      <c r="E11" s="115"/>
      <c r="F11" s="115"/>
      <c r="G11" s="115"/>
      <c r="H11" s="115"/>
      <c r="I11" s="115"/>
      <c r="J11" s="115"/>
      <c r="K11" s="115"/>
      <c r="L11" s="125"/>
      <c r="N11" s="168"/>
    </row>
    <row r="12" spans="1:23" s="67" customFormat="1" ht="15" customHeight="1">
      <c r="A12" s="56"/>
      <c r="B12" s="66"/>
      <c r="C12" s="88" t="s">
        <v>134</v>
      </c>
      <c r="D12" s="114"/>
      <c r="E12" s="114"/>
      <c r="F12" s="114"/>
      <c r="G12" s="114"/>
      <c r="H12" s="114"/>
      <c r="I12" s="114"/>
      <c r="J12" s="114"/>
      <c r="K12" s="114"/>
      <c r="L12" s="125"/>
      <c r="N12" s="107"/>
      <c r="O12" s="249"/>
      <c r="P12" s="249"/>
      <c r="Q12" s="249"/>
      <c r="R12" s="249"/>
      <c r="S12" s="249"/>
      <c r="T12" s="249"/>
      <c r="U12" s="249"/>
      <c r="V12" s="249"/>
      <c r="W12" s="249"/>
    </row>
    <row r="13" spans="1:23" s="67" customFormat="1" ht="15" customHeight="1">
      <c r="A13" s="56"/>
      <c r="B13" s="66"/>
      <c r="C13" s="88" t="s">
        <v>11</v>
      </c>
      <c r="D13" s="145"/>
      <c r="E13" s="145"/>
      <c r="F13" s="145"/>
      <c r="G13" s="145"/>
      <c r="H13" s="145"/>
      <c r="I13" s="145"/>
      <c r="J13" s="145"/>
      <c r="K13" s="145"/>
      <c r="L13" s="125"/>
      <c r="N13" s="168"/>
      <c r="O13" s="233"/>
      <c r="P13" s="233"/>
      <c r="Q13" s="233"/>
      <c r="R13" s="233"/>
      <c r="S13" s="233"/>
      <c r="T13" s="233"/>
      <c r="U13" s="233"/>
      <c r="V13" s="233"/>
      <c r="W13" s="233"/>
    </row>
    <row r="14" spans="1:23" s="67" customFormat="1" ht="15" customHeight="1">
      <c r="A14" s="56"/>
      <c r="B14" s="66"/>
      <c r="C14" s="88" t="s">
        <v>12</v>
      </c>
      <c r="D14" s="202"/>
      <c r="E14" s="202"/>
      <c r="F14" s="202"/>
      <c r="G14" s="202"/>
      <c r="H14" s="202"/>
      <c r="I14" s="202"/>
      <c r="J14" s="202"/>
      <c r="K14" s="202"/>
      <c r="L14" s="125"/>
      <c r="N14" s="226"/>
      <c r="O14" s="250"/>
      <c r="P14" s="250"/>
      <c r="Q14" s="250"/>
      <c r="R14" s="250"/>
      <c r="S14" s="250"/>
      <c r="T14" s="250"/>
      <c r="U14" s="250"/>
      <c r="V14" s="250"/>
      <c r="W14" s="196"/>
    </row>
    <row r="15" spans="1:23" s="67" customFormat="1" ht="15" customHeight="1">
      <c r="A15" s="56"/>
      <c r="B15" s="66"/>
      <c r="C15" s="78" t="s">
        <v>5</v>
      </c>
      <c r="D15" s="79"/>
      <c r="E15" s="79"/>
      <c r="F15" s="79"/>
      <c r="G15" s="79"/>
      <c r="H15" s="79"/>
      <c r="I15" s="79"/>
      <c r="J15" s="79"/>
      <c r="K15" s="79"/>
      <c r="L15" s="80"/>
      <c r="N15" s="168"/>
      <c r="O15" s="233"/>
      <c r="P15" s="233"/>
      <c r="Q15" s="233"/>
      <c r="R15" s="233"/>
      <c r="S15" s="233"/>
      <c r="T15" s="233"/>
      <c r="U15" s="233"/>
      <c r="V15" s="233"/>
    </row>
    <row r="16" spans="1:23" s="67" customFormat="1" ht="15" customHeight="1">
      <c r="A16" s="56"/>
      <c r="B16" s="66"/>
      <c r="C16" s="88" t="s">
        <v>10</v>
      </c>
      <c r="D16" s="115"/>
      <c r="E16" s="115"/>
      <c r="F16" s="115"/>
      <c r="G16" s="115"/>
      <c r="H16" s="115"/>
      <c r="I16" s="115"/>
      <c r="J16" s="115"/>
      <c r="K16" s="115"/>
      <c r="L16" s="125"/>
      <c r="N16" s="168"/>
    </row>
    <row r="17" spans="1:23" s="67" customFormat="1" ht="15" customHeight="1">
      <c r="A17" s="56"/>
      <c r="B17" s="66"/>
      <c r="C17" s="88" t="s">
        <v>134</v>
      </c>
      <c r="D17" s="114"/>
      <c r="E17" s="114"/>
      <c r="F17" s="114"/>
      <c r="G17" s="114"/>
      <c r="H17" s="114"/>
      <c r="I17" s="114"/>
      <c r="J17" s="114"/>
      <c r="K17" s="114"/>
      <c r="L17" s="125"/>
      <c r="N17" s="107"/>
      <c r="O17" s="249"/>
      <c r="P17" s="249"/>
      <c r="Q17" s="249"/>
      <c r="R17" s="249"/>
      <c r="S17" s="249"/>
      <c r="T17" s="249"/>
      <c r="U17" s="249"/>
      <c r="V17" s="249"/>
      <c r="W17" s="249"/>
    </row>
    <row r="18" spans="1:23" s="67" customFormat="1" ht="15" customHeight="1">
      <c r="A18" s="56"/>
      <c r="B18" s="66"/>
      <c r="C18" s="88" t="s">
        <v>11</v>
      </c>
      <c r="D18" s="145"/>
      <c r="E18" s="145"/>
      <c r="F18" s="145"/>
      <c r="G18" s="145"/>
      <c r="H18" s="145"/>
      <c r="I18" s="145"/>
      <c r="J18" s="145"/>
      <c r="K18" s="145"/>
      <c r="L18" s="125"/>
      <c r="N18" s="168"/>
      <c r="O18" s="233"/>
      <c r="P18" s="233"/>
      <c r="Q18" s="233"/>
      <c r="R18" s="233"/>
      <c r="S18" s="233"/>
      <c r="T18" s="233"/>
      <c r="U18" s="233"/>
      <c r="V18" s="233"/>
      <c r="W18" s="233"/>
    </row>
    <row r="19" spans="1:23" s="67" customFormat="1" ht="15" customHeight="1">
      <c r="A19" s="56"/>
      <c r="B19" s="66"/>
      <c r="C19" s="88" t="s">
        <v>12</v>
      </c>
      <c r="D19" s="202"/>
      <c r="E19" s="202"/>
      <c r="F19" s="202"/>
      <c r="G19" s="202"/>
      <c r="H19" s="202"/>
      <c r="I19" s="202"/>
      <c r="J19" s="202"/>
      <c r="K19" s="202"/>
      <c r="L19" s="125"/>
      <c r="N19" s="168"/>
    </row>
    <row r="20" spans="1:23" s="67" customFormat="1" ht="15" customHeight="1">
      <c r="A20" s="56"/>
      <c r="B20" s="66"/>
      <c r="C20" s="78" t="s">
        <v>6</v>
      </c>
      <c r="D20" s="79"/>
      <c r="E20" s="79"/>
      <c r="F20" s="79"/>
      <c r="G20" s="79"/>
      <c r="H20" s="79"/>
      <c r="I20" s="79"/>
      <c r="J20" s="79"/>
      <c r="K20" s="79"/>
      <c r="L20" s="80"/>
      <c r="N20" s="226"/>
      <c r="O20" s="196"/>
      <c r="P20" s="196"/>
      <c r="Q20" s="196"/>
      <c r="R20" s="196"/>
      <c r="S20" s="196"/>
      <c r="T20" s="196"/>
      <c r="U20" s="196"/>
      <c r="V20" s="196"/>
      <c r="W20" s="196"/>
    </row>
    <row r="21" spans="1:23" s="67" customFormat="1" ht="15" customHeight="1">
      <c r="A21" s="56"/>
      <c r="B21" s="66"/>
      <c r="C21" s="88" t="s">
        <v>10</v>
      </c>
      <c r="D21" s="115"/>
      <c r="E21" s="115"/>
      <c r="F21" s="115"/>
      <c r="G21" s="115"/>
      <c r="H21" s="115"/>
      <c r="I21" s="115"/>
      <c r="J21" s="115"/>
      <c r="K21" s="115"/>
      <c r="L21" s="125"/>
      <c r="N21" s="168"/>
      <c r="O21" s="233"/>
      <c r="P21" s="233"/>
      <c r="Q21" s="233"/>
      <c r="R21" s="233"/>
      <c r="S21" s="233"/>
      <c r="T21" s="233"/>
      <c r="U21" s="233"/>
      <c r="V21" s="233"/>
    </row>
    <row r="22" spans="1:23" s="67" customFormat="1" ht="15" customHeight="1">
      <c r="A22" s="56"/>
      <c r="B22" s="66"/>
      <c r="C22" s="88" t="s">
        <v>134</v>
      </c>
      <c r="D22" s="114"/>
      <c r="E22" s="114"/>
      <c r="F22" s="114"/>
      <c r="G22" s="114"/>
      <c r="H22" s="114"/>
      <c r="I22" s="114"/>
      <c r="J22" s="114"/>
      <c r="K22" s="114"/>
      <c r="L22" s="125"/>
      <c r="N22" s="168"/>
    </row>
    <row r="23" spans="1:23" s="67" customFormat="1" ht="15" customHeight="1">
      <c r="A23" s="56"/>
      <c r="B23" s="66"/>
      <c r="C23" s="88" t="s">
        <v>11</v>
      </c>
      <c r="D23" s="145"/>
      <c r="E23" s="145"/>
      <c r="F23" s="145"/>
      <c r="G23" s="145"/>
      <c r="H23" s="145"/>
      <c r="I23" s="145"/>
      <c r="J23" s="145"/>
      <c r="K23" s="145"/>
      <c r="L23" s="125"/>
      <c r="N23" s="107"/>
      <c r="O23" s="249"/>
      <c r="P23" s="249"/>
      <c r="Q23" s="249"/>
      <c r="R23" s="249"/>
      <c r="S23" s="249"/>
      <c r="T23" s="249"/>
      <c r="U23" s="249"/>
      <c r="V23" s="249"/>
      <c r="W23" s="249"/>
    </row>
    <row r="24" spans="1:23" s="67" customFormat="1" ht="15" customHeight="1">
      <c r="A24" s="56"/>
      <c r="B24" s="66"/>
      <c r="C24" s="88" t="s">
        <v>12</v>
      </c>
      <c r="D24" s="202"/>
      <c r="E24" s="202"/>
      <c r="F24" s="202"/>
      <c r="G24" s="202"/>
      <c r="H24" s="202"/>
      <c r="I24" s="202"/>
      <c r="J24" s="202"/>
      <c r="K24" s="202"/>
      <c r="L24" s="125"/>
      <c r="N24" s="168"/>
      <c r="O24" s="233"/>
      <c r="P24" s="233"/>
      <c r="Q24" s="233"/>
      <c r="R24" s="233"/>
      <c r="S24" s="233"/>
      <c r="T24" s="233"/>
      <c r="U24" s="233"/>
      <c r="V24" s="233"/>
      <c r="W24" s="233"/>
    </row>
    <row r="25" spans="1:23" s="67" customFormat="1" ht="15" customHeight="1">
      <c r="A25" s="56"/>
      <c r="B25" s="66"/>
      <c r="C25" s="78" t="s">
        <v>7</v>
      </c>
      <c r="D25" s="79"/>
      <c r="E25" s="79"/>
      <c r="F25" s="79"/>
      <c r="G25" s="79"/>
      <c r="H25" s="79"/>
      <c r="I25" s="79"/>
      <c r="J25" s="79"/>
      <c r="K25" s="79"/>
      <c r="L25" s="80"/>
      <c r="N25" s="107"/>
      <c r="O25" s="107"/>
      <c r="P25" s="107"/>
      <c r="Q25" s="107"/>
      <c r="R25" s="107"/>
      <c r="S25" s="107"/>
      <c r="T25" s="107"/>
    </row>
    <row r="26" spans="1:23" s="67" customFormat="1" ht="15" customHeight="1">
      <c r="A26" s="56"/>
      <c r="B26" s="66"/>
      <c r="C26" s="88" t="s">
        <v>10</v>
      </c>
      <c r="D26" s="115"/>
      <c r="E26" s="115"/>
      <c r="F26" s="115"/>
      <c r="G26" s="115"/>
      <c r="H26" s="115"/>
      <c r="I26" s="115"/>
      <c r="J26" s="115"/>
      <c r="K26" s="115"/>
      <c r="L26" s="125"/>
      <c r="N26" s="107"/>
      <c r="O26" s="107"/>
      <c r="P26" s="107"/>
      <c r="Q26" s="107"/>
      <c r="R26" s="107"/>
      <c r="S26" s="107"/>
      <c r="T26" s="107"/>
    </row>
    <row r="27" spans="1:23" s="67" customFormat="1" ht="15" customHeight="1">
      <c r="A27" s="56"/>
      <c r="B27" s="66"/>
      <c r="C27" s="88" t="s">
        <v>134</v>
      </c>
      <c r="D27" s="114"/>
      <c r="E27" s="114"/>
      <c r="F27" s="114"/>
      <c r="G27" s="114"/>
      <c r="H27" s="114"/>
      <c r="I27" s="114"/>
      <c r="J27" s="114"/>
      <c r="K27" s="114"/>
      <c r="L27" s="125"/>
      <c r="N27" s="107"/>
      <c r="O27" s="107"/>
      <c r="P27" s="107"/>
      <c r="Q27" s="107"/>
      <c r="R27" s="107"/>
      <c r="S27" s="107"/>
      <c r="T27" s="107"/>
    </row>
    <row r="28" spans="1:23" s="67" customFormat="1" ht="15" customHeight="1">
      <c r="A28" s="56"/>
      <c r="B28" s="66"/>
      <c r="C28" s="88" t="s">
        <v>11</v>
      </c>
      <c r="D28" s="145"/>
      <c r="E28" s="145"/>
      <c r="F28" s="145"/>
      <c r="G28" s="145"/>
      <c r="H28" s="145"/>
      <c r="I28" s="145"/>
      <c r="J28" s="145"/>
      <c r="K28" s="145"/>
      <c r="L28" s="125"/>
      <c r="N28" s="107"/>
      <c r="O28" s="107"/>
      <c r="P28" s="107"/>
      <c r="Q28" s="107"/>
      <c r="R28" s="107"/>
      <c r="S28" s="107"/>
      <c r="T28" s="107"/>
    </row>
    <row r="29" spans="1:23" s="67" customFormat="1" ht="15" customHeight="1">
      <c r="A29" s="56"/>
      <c r="B29" s="66"/>
      <c r="C29" s="88" t="s">
        <v>12</v>
      </c>
      <c r="D29" s="202"/>
      <c r="E29" s="202"/>
      <c r="F29" s="202"/>
      <c r="G29" s="202"/>
      <c r="H29" s="202"/>
      <c r="I29" s="202"/>
      <c r="J29" s="202"/>
      <c r="K29" s="202"/>
      <c r="L29" s="125"/>
      <c r="N29" s="107"/>
      <c r="O29" s="107"/>
      <c r="P29" s="107"/>
      <c r="Q29" s="107"/>
      <c r="R29" s="107"/>
      <c r="S29" s="107"/>
      <c r="T29" s="107"/>
    </row>
    <row r="30" spans="1:23" s="67" customFormat="1" ht="15" customHeight="1">
      <c r="A30" s="56"/>
      <c r="B30" s="66"/>
      <c r="C30" s="78" t="s">
        <v>8</v>
      </c>
      <c r="D30" s="79"/>
      <c r="E30" s="79"/>
      <c r="F30" s="79"/>
      <c r="G30" s="79"/>
      <c r="H30" s="79"/>
      <c r="I30" s="79"/>
      <c r="J30" s="79"/>
      <c r="K30" s="79"/>
      <c r="L30" s="80"/>
      <c r="N30" s="107"/>
      <c r="O30" s="107"/>
      <c r="P30" s="107"/>
      <c r="Q30" s="107"/>
      <c r="R30" s="107"/>
      <c r="S30" s="107"/>
      <c r="T30" s="107"/>
    </row>
    <row r="31" spans="1:23" s="67" customFormat="1" ht="15" customHeight="1">
      <c r="A31" s="56"/>
      <c r="B31" s="66"/>
      <c r="C31" s="88" t="s">
        <v>10</v>
      </c>
      <c r="D31" s="115"/>
      <c r="E31" s="115"/>
      <c r="F31" s="115"/>
      <c r="G31" s="115"/>
      <c r="H31" s="115"/>
      <c r="I31" s="115"/>
      <c r="J31" s="115"/>
      <c r="K31" s="115"/>
      <c r="L31" s="125"/>
      <c r="N31" s="107"/>
      <c r="O31" s="107"/>
      <c r="P31" s="107"/>
      <c r="Q31" s="107"/>
      <c r="R31" s="107"/>
      <c r="S31" s="107"/>
      <c r="T31" s="107"/>
    </row>
    <row r="32" spans="1:23" s="67" customFormat="1" ht="15" customHeight="1">
      <c r="A32" s="56"/>
      <c r="B32" s="66"/>
      <c r="C32" s="88" t="s">
        <v>134</v>
      </c>
      <c r="D32" s="114"/>
      <c r="E32" s="114"/>
      <c r="F32" s="114"/>
      <c r="G32" s="114"/>
      <c r="H32" s="114"/>
      <c r="I32" s="114"/>
      <c r="J32" s="114"/>
      <c r="K32" s="114"/>
      <c r="L32" s="125"/>
      <c r="N32" s="107"/>
      <c r="O32" s="107"/>
      <c r="P32" s="107"/>
      <c r="Q32" s="107"/>
      <c r="R32" s="107"/>
      <c r="S32" s="107"/>
      <c r="T32" s="107"/>
    </row>
    <row r="33" spans="1:14" s="67" customFormat="1" ht="15" customHeight="1">
      <c r="A33" s="56"/>
      <c r="B33" s="66"/>
      <c r="C33" s="88" t="s">
        <v>11</v>
      </c>
      <c r="D33" s="145"/>
      <c r="E33" s="145"/>
      <c r="F33" s="145"/>
      <c r="G33" s="145"/>
      <c r="H33" s="145"/>
      <c r="I33" s="145"/>
      <c r="J33" s="145"/>
      <c r="K33" s="145"/>
      <c r="L33" s="125"/>
      <c r="N33" s="169"/>
    </row>
    <row r="34" spans="1:14" s="67" customFormat="1" ht="15" customHeight="1">
      <c r="A34" s="56"/>
      <c r="B34" s="66"/>
      <c r="C34" s="88" t="s">
        <v>12</v>
      </c>
      <c r="D34" s="202"/>
      <c r="E34" s="202"/>
      <c r="F34" s="202"/>
      <c r="G34" s="202"/>
      <c r="H34" s="202"/>
      <c r="I34" s="202"/>
      <c r="J34" s="202"/>
      <c r="K34" s="202"/>
      <c r="L34" s="125"/>
      <c r="N34" s="169"/>
    </row>
    <row r="35" spans="1:14" s="67" customFormat="1" ht="15" customHeight="1">
      <c r="A35" s="56"/>
      <c r="B35" s="66"/>
      <c r="C35" s="78" t="s">
        <v>13</v>
      </c>
      <c r="D35" s="79"/>
      <c r="E35" s="79"/>
      <c r="F35" s="79"/>
      <c r="G35" s="79"/>
      <c r="H35" s="79"/>
      <c r="I35" s="79"/>
      <c r="J35" s="79"/>
      <c r="K35" s="79"/>
      <c r="L35" s="80"/>
      <c r="N35" s="169"/>
    </row>
    <row r="36" spans="1:14" s="67" customFormat="1" ht="15" customHeight="1">
      <c r="A36" s="56"/>
      <c r="B36" s="66"/>
      <c r="C36" s="78" t="s">
        <v>10</v>
      </c>
      <c r="D36" s="98"/>
      <c r="E36" s="98"/>
      <c r="F36" s="98"/>
      <c r="G36" s="98"/>
      <c r="H36" s="98"/>
      <c r="I36" s="98"/>
      <c r="J36" s="98"/>
      <c r="K36" s="98"/>
      <c r="L36" s="80"/>
    </row>
    <row r="37" spans="1:14" s="67" customFormat="1" ht="15" customHeight="1">
      <c r="A37" s="56"/>
      <c r="B37" s="66"/>
      <c r="C37" s="78" t="s">
        <v>134</v>
      </c>
      <c r="D37" s="79"/>
      <c r="E37" s="79"/>
      <c r="F37" s="79"/>
      <c r="G37" s="79"/>
      <c r="H37" s="79"/>
      <c r="I37" s="79"/>
      <c r="J37" s="79"/>
      <c r="K37" s="79"/>
      <c r="L37" s="80"/>
      <c r="N37" s="211"/>
    </row>
    <row r="38" spans="1:14" s="67" customFormat="1" ht="15" customHeight="1">
      <c r="A38" s="56"/>
      <c r="B38" s="66"/>
      <c r="C38" s="78" t="s">
        <v>12</v>
      </c>
      <c r="D38" s="140"/>
      <c r="E38" s="140"/>
      <c r="F38" s="140"/>
      <c r="G38" s="140"/>
      <c r="H38" s="140"/>
      <c r="I38" s="140"/>
      <c r="J38" s="140"/>
      <c r="K38" s="140"/>
      <c r="L38" s="80"/>
    </row>
    <row r="39" spans="1:14" s="305" customFormat="1" ht="30.75" customHeight="1">
      <c r="B39" s="302"/>
      <c r="C39" s="314" t="s">
        <v>259</v>
      </c>
      <c r="D39" s="314"/>
      <c r="E39" s="314"/>
      <c r="F39" s="314"/>
      <c r="G39" s="314"/>
      <c r="H39" s="314"/>
      <c r="I39" s="314"/>
      <c r="J39" s="314"/>
      <c r="K39" s="303"/>
      <c r="L39" s="304" t="s">
        <v>239</v>
      </c>
    </row>
    <row r="40" spans="1:14" ht="15" customHeight="1">
      <c r="B40" s="66"/>
    </row>
    <row r="41" spans="1:14" ht="15" customHeight="1">
      <c r="B41" s="66"/>
    </row>
    <row r="42" spans="1:14" ht="15" customHeight="1">
      <c r="B42" s="66"/>
    </row>
    <row r="43" spans="1:14" ht="15" customHeight="1">
      <c r="B43" s="66"/>
    </row>
    <row r="44" spans="1:14" ht="15" customHeight="1">
      <c r="B44" s="66"/>
    </row>
    <row r="45" spans="1:14" ht="15" customHeight="1">
      <c r="B45" s="66"/>
    </row>
    <row r="46" spans="1:14" ht="15" customHeight="1"/>
    <row r="47" spans="1:14" ht="15" customHeight="1">
      <c r="B47" s="70"/>
      <c r="C47" s="62"/>
      <c r="D47" s="62"/>
      <c r="E47" s="62"/>
      <c r="F47" s="62"/>
      <c r="G47" s="62"/>
      <c r="H47" s="62"/>
      <c r="I47" s="62"/>
      <c r="J47" s="62"/>
      <c r="K47" s="62"/>
      <c r="L47" s="62"/>
    </row>
    <row r="48" spans="1:14" ht="15" customHeight="1">
      <c r="B48" s="71"/>
      <c r="C48" s="62"/>
      <c r="D48" s="71"/>
      <c r="E48" s="62"/>
      <c r="F48" s="62"/>
      <c r="G48" s="62"/>
      <c r="H48" s="62"/>
      <c r="I48" s="62"/>
      <c r="J48" s="62"/>
      <c r="K48" s="62"/>
      <c r="L48" s="62"/>
    </row>
    <row r="49" spans="2:12" ht="15" customHeight="1">
      <c r="B49" s="71"/>
      <c r="C49" s="62"/>
      <c r="D49" s="71"/>
      <c r="E49" s="62"/>
      <c r="F49" s="62"/>
      <c r="G49" s="62"/>
      <c r="H49" s="62"/>
      <c r="I49" s="62"/>
      <c r="J49" s="62"/>
      <c r="K49" s="62"/>
      <c r="L49" s="62"/>
    </row>
    <row r="50" spans="2:12" ht="15" customHeight="1">
      <c r="B50" s="71"/>
      <c r="C50" s="62"/>
      <c r="D50" s="62"/>
      <c r="E50" s="62"/>
      <c r="F50" s="62"/>
      <c r="G50" s="62"/>
      <c r="H50" s="62"/>
      <c r="I50" s="62"/>
      <c r="J50" s="62"/>
      <c r="K50" s="62"/>
      <c r="L50" s="62"/>
    </row>
    <row r="51" spans="2:12" ht="15" customHeight="1"/>
    <row r="52" spans="2:12" ht="15" customHeight="1"/>
    <row r="53" spans="2:12" ht="15" customHeight="1"/>
    <row r="54" spans="2:12" ht="15" customHeight="1"/>
    <row r="55" spans="2:12" ht="15" customHeight="1"/>
    <row r="56" spans="2:12" ht="15" customHeight="1"/>
    <row r="57" spans="2:12" ht="15" customHeight="1"/>
    <row r="58" spans="2:12" ht="15" customHeight="1"/>
    <row r="59" spans="2:12" ht="15" customHeight="1"/>
    <row r="60" spans="2:12" ht="15" customHeight="1"/>
    <row r="61" spans="2:12" ht="15" customHeight="1"/>
    <row r="62" spans="2:12" ht="15" customHeight="1"/>
    <row r="63" spans="2:12" ht="15" customHeight="1"/>
    <row r="64" spans="2:12" ht="15" customHeight="1"/>
    <row r="65" spans="2:2" ht="15" customHeight="1"/>
    <row r="66" spans="2:2" ht="15" customHeight="1"/>
    <row r="67" spans="2:2" ht="15" customHeight="1"/>
    <row r="68" spans="2:2" ht="15" customHeight="1"/>
    <row r="69" spans="2:2" ht="15" customHeight="1"/>
    <row r="70" spans="2:2" ht="15" customHeight="1">
      <c r="B70" s="66"/>
    </row>
    <row r="71" spans="2:2" ht="15" customHeight="1"/>
    <row r="72" spans="2:2" ht="15" customHeight="1"/>
    <row r="73" spans="2:2" ht="15" customHeight="1"/>
    <row r="74" spans="2:2" ht="15" customHeight="1"/>
    <row r="75" spans="2:2" ht="15" customHeight="1"/>
    <row r="76" spans="2:2" ht="15" customHeight="1"/>
    <row r="77" spans="2:2" ht="15" customHeight="1"/>
    <row r="78" spans="2:2" ht="15" customHeight="1"/>
    <row r="79" spans="2:2" ht="15" customHeight="1"/>
    <row r="80" spans="2:2" ht="15" customHeight="1"/>
    <row r="81" spans="4:4" ht="15" customHeight="1"/>
    <row r="82" spans="4:4" ht="15" customHeight="1"/>
    <row r="83" spans="4:4" ht="15" customHeight="1"/>
    <row r="84" spans="4:4" ht="15" customHeight="1"/>
    <row r="85" spans="4:4" ht="15" customHeight="1"/>
    <row r="86" spans="4:4" ht="15" customHeight="1"/>
    <row r="87" spans="4:4" ht="15" customHeight="1">
      <c r="D87" s="90"/>
    </row>
  </sheetData>
  <mergeCells count="2">
    <mergeCell ref="C3:L3"/>
    <mergeCell ref="C39:J39"/>
  </mergeCells>
  <hyperlinks>
    <hyperlink ref="L1" location="Index!A1" display="Index"/>
  </hyperlinks>
  <pageMargins left="0.75" right="0.75" top="1" bottom="1" header="0.5" footer="0.5"/>
  <pageSetup scale="74" orientation="portrait" r:id="rId1"/>
  <headerFooter alignWithMargins="0"/>
  <colBreaks count="1" manualBreakCount="1">
    <brk id="12" max="52"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0070C0"/>
  </sheetPr>
  <dimension ref="A1:AV99"/>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4" width="10" style="56" customWidth="1"/>
    <col min="15" max="20" width="9.6640625" style="56" bestFit="1" customWidth="1"/>
    <col min="21" max="22" width="10" style="56" bestFit="1" customWidth="1"/>
    <col min="23" max="23" width="10.5" style="56" bestFit="1" customWidth="1"/>
    <col min="24" max="26" width="9.5" style="56"/>
    <col min="27" max="27" width="10.33203125" style="56" customWidth="1"/>
    <col min="28" max="37" width="10.5" style="56" customWidth="1"/>
    <col min="38" max="38" width="17.6640625" style="56" bestFit="1" customWidth="1"/>
    <col min="39" max="47" width="10.6640625" style="56" bestFit="1" customWidth="1"/>
    <col min="48" max="16384" width="9.5" style="56"/>
  </cols>
  <sheetData>
    <row r="1" spans="1:48" s="189" customFormat="1" ht="57.75" customHeight="1">
      <c r="B1" s="293"/>
      <c r="C1" s="294"/>
      <c r="F1" s="295"/>
      <c r="L1" s="296" t="s">
        <v>62</v>
      </c>
    </row>
    <row r="2" spans="1:48" ht="12.75" customHeight="1">
      <c r="B2" s="63"/>
      <c r="C2" s="64"/>
      <c r="D2" s="64"/>
      <c r="E2" s="64"/>
      <c r="F2" s="64"/>
      <c r="G2" s="64"/>
      <c r="H2" s="64"/>
      <c r="I2" s="64"/>
      <c r="J2" s="64"/>
      <c r="K2" s="64"/>
      <c r="L2" s="64"/>
      <c r="M2" s="65"/>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row>
    <row r="3" spans="1:48" ht="18" customHeight="1">
      <c r="B3" s="66"/>
      <c r="C3" s="312" t="str">
        <f>CONCATENATE(Index!C38," ",Index!D38)</f>
        <v>Table 2.14: Automated Driving &amp; Autopilot Systems - Total Market</v>
      </c>
      <c r="D3" s="312"/>
      <c r="E3" s="312"/>
      <c r="F3" s="312"/>
      <c r="G3" s="312"/>
      <c r="H3" s="312"/>
      <c r="I3" s="312"/>
      <c r="J3" s="312"/>
      <c r="K3" s="312"/>
      <c r="L3" s="312"/>
      <c r="M3" s="62"/>
      <c r="N3" s="223"/>
      <c r="O3" s="223"/>
      <c r="P3" s="223"/>
      <c r="Q3" s="223"/>
      <c r="R3" s="223"/>
      <c r="S3" s="223"/>
      <c r="T3" s="223"/>
      <c r="U3" s="223"/>
      <c r="V3" s="223"/>
      <c r="W3" s="223"/>
      <c r="X3" s="67"/>
      <c r="Y3" s="67"/>
      <c r="Z3" s="67"/>
      <c r="AA3" s="67"/>
      <c r="AB3" s="67"/>
      <c r="AC3" s="67"/>
      <c r="AD3" s="67"/>
      <c r="AE3" s="67"/>
      <c r="AF3" s="67"/>
      <c r="AG3" s="67"/>
      <c r="AH3" s="67"/>
      <c r="AI3" s="67"/>
      <c r="AJ3" s="67"/>
      <c r="AK3" s="67"/>
      <c r="AL3" s="67"/>
      <c r="AM3" s="67"/>
      <c r="AN3" s="67"/>
      <c r="AO3" s="67"/>
      <c r="AP3" s="67"/>
      <c r="AQ3" s="67"/>
      <c r="AR3" s="67"/>
      <c r="AS3" s="67"/>
      <c r="AT3" s="67"/>
      <c r="AU3" s="67"/>
      <c r="AV3" s="67"/>
    </row>
    <row r="4" spans="1:48" ht="30" customHeight="1">
      <c r="B4" s="66"/>
      <c r="C4" s="148"/>
      <c r="D4" s="148">
        <f>2016</f>
        <v>2016</v>
      </c>
      <c r="E4" s="148">
        <f t="shared" ref="E4:K4" si="0">D4+1</f>
        <v>2017</v>
      </c>
      <c r="F4" s="148">
        <f t="shared" si="0"/>
        <v>2018</v>
      </c>
      <c r="G4" s="148">
        <f t="shared" si="0"/>
        <v>2019</v>
      </c>
      <c r="H4" s="148">
        <f t="shared" si="0"/>
        <v>2020</v>
      </c>
      <c r="I4" s="148">
        <f t="shared" si="0"/>
        <v>2021</v>
      </c>
      <c r="J4" s="148">
        <f t="shared" si="0"/>
        <v>2022</v>
      </c>
      <c r="K4" s="148">
        <f t="shared" si="0"/>
        <v>2023</v>
      </c>
      <c r="L4" s="144" t="s">
        <v>269</v>
      </c>
      <c r="N4" s="168"/>
      <c r="O4" s="224"/>
      <c r="P4" s="224"/>
      <c r="Q4" s="224"/>
      <c r="R4" s="224"/>
      <c r="S4" s="224"/>
      <c r="T4" s="224"/>
      <c r="U4" s="224"/>
      <c r="V4" s="224"/>
      <c r="W4" s="224"/>
      <c r="X4" s="67"/>
      <c r="Y4" s="67"/>
      <c r="Z4" s="67"/>
      <c r="AA4" s="225"/>
      <c r="AB4" s="225"/>
      <c r="AC4" s="225"/>
      <c r="AD4" s="225"/>
      <c r="AE4" s="225"/>
      <c r="AF4" s="225"/>
      <c r="AG4" s="225"/>
      <c r="AH4" s="225"/>
      <c r="AI4" s="225"/>
      <c r="AJ4" s="225"/>
      <c r="AK4" s="67"/>
      <c r="AL4" s="225"/>
      <c r="AM4" s="225"/>
      <c r="AN4" s="225"/>
      <c r="AO4" s="225"/>
      <c r="AP4" s="225"/>
      <c r="AQ4" s="225"/>
      <c r="AR4" s="225"/>
      <c r="AS4" s="225"/>
      <c r="AT4" s="225"/>
      <c r="AU4" s="225"/>
      <c r="AV4" s="67"/>
    </row>
    <row r="5" spans="1:48" ht="15" customHeight="1">
      <c r="A5" s="67"/>
      <c r="B5" s="66"/>
      <c r="C5" s="78" t="s">
        <v>1</v>
      </c>
      <c r="D5" s="79"/>
      <c r="E5" s="79"/>
      <c r="F5" s="79"/>
      <c r="G5" s="79"/>
      <c r="H5" s="79"/>
      <c r="I5" s="79"/>
      <c r="J5" s="79"/>
      <c r="K5" s="79"/>
      <c r="L5" s="80"/>
      <c r="N5" s="226"/>
      <c r="O5" s="224"/>
      <c r="P5" s="224"/>
      <c r="Q5" s="224"/>
      <c r="R5" s="224"/>
      <c r="S5" s="224"/>
      <c r="T5" s="224"/>
      <c r="U5" s="224"/>
      <c r="V5" s="224"/>
      <c r="W5" s="227"/>
      <c r="X5" s="67"/>
      <c r="Y5" s="67"/>
      <c r="Z5" s="67"/>
      <c r="AA5" s="228"/>
      <c r="AB5" s="229"/>
      <c r="AC5" s="229"/>
      <c r="AD5" s="229"/>
      <c r="AE5" s="229"/>
      <c r="AF5" s="229"/>
      <c r="AG5" s="229"/>
      <c r="AH5" s="229"/>
      <c r="AI5" s="229"/>
      <c r="AJ5" s="229"/>
      <c r="AK5" s="229"/>
      <c r="AL5" s="228"/>
      <c r="AM5" s="229"/>
      <c r="AN5" s="229"/>
      <c r="AO5" s="229"/>
      <c r="AP5" s="229"/>
      <c r="AQ5" s="229"/>
      <c r="AR5" s="229"/>
      <c r="AS5" s="229"/>
      <c r="AT5" s="229"/>
      <c r="AU5" s="229"/>
      <c r="AV5" s="67"/>
    </row>
    <row r="6" spans="1:48" ht="15" customHeight="1">
      <c r="A6" s="67"/>
      <c r="B6" s="66"/>
      <c r="C6" s="88" t="s">
        <v>10</v>
      </c>
      <c r="D6" s="115"/>
      <c r="E6" s="115"/>
      <c r="F6" s="115"/>
      <c r="G6" s="115"/>
      <c r="H6" s="115"/>
      <c r="I6" s="115"/>
      <c r="J6" s="115"/>
      <c r="K6" s="115"/>
      <c r="L6" s="125"/>
      <c r="N6" s="226"/>
      <c r="O6" s="224"/>
      <c r="P6" s="224"/>
      <c r="Q6" s="224"/>
      <c r="R6" s="224"/>
      <c r="S6" s="224"/>
      <c r="T6" s="224"/>
      <c r="U6" s="224"/>
      <c r="V6" s="224"/>
      <c r="W6" s="224"/>
      <c r="X6" s="67"/>
      <c r="Y6" s="67"/>
      <c r="Z6" s="67"/>
      <c r="AA6" s="230"/>
      <c r="AB6" s="231"/>
      <c r="AC6" s="231"/>
      <c r="AD6" s="231"/>
      <c r="AE6" s="231"/>
      <c r="AF6" s="231"/>
      <c r="AG6" s="231"/>
      <c r="AH6" s="231"/>
      <c r="AI6" s="231"/>
      <c r="AJ6" s="231"/>
      <c r="AK6" s="229"/>
      <c r="AL6" s="230"/>
      <c r="AM6" s="231"/>
      <c r="AN6" s="231"/>
      <c r="AO6" s="231"/>
      <c r="AP6" s="231"/>
      <c r="AQ6" s="231"/>
      <c r="AR6" s="231"/>
      <c r="AS6" s="231"/>
      <c r="AT6" s="231"/>
      <c r="AU6" s="231"/>
      <c r="AV6" s="67"/>
    </row>
    <row r="7" spans="1:48" ht="15" customHeight="1">
      <c r="A7" s="67"/>
      <c r="B7" s="66"/>
      <c r="C7" s="88" t="s">
        <v>134</v>
      </c>
      <c r="D7" s="114"/>
      <c r="E7" s="114"/>
      <c r="F7" s="114"/>
      <c r="G7" s="114"/>
      <c r="H7" s="114"/>
      <c r="I7" s="114"/>
      <c r="J7" s="114"/>
      <c r="K7" s="114"/>
      <c r="L7" s="125"/>
      <c r="N7" s="107"/>
      <c r="O7" s="232"/>
      <c r="P7" s="232"/>
      <c r="Q7" s="232"/>
      <c r="R7" s="232"/>
      <c r="S7" s="232"/>
      <c r="T7" s="232"/>
      <c r="U7" s="232"/>
      <c r="V7" s="232"/>
      <c r="W7" s="232"/>
      <c r="X7" s="223"/>
      <c r="Y7" s="67"/>
      <c r="Z7" s="67"/>
      <c r="AA7" s="230"/>
      <c r="AB7" s="231"/>
      <c r="AC7" s="231"/>
      <c r="AD7" s="231"/>
      <c r="AE7" s="231"/>
      <c r="AF7" s="231"/>
      <c r="AG7" s="231"/>
      <c r="AH7" s="231"/>
      <c r="AI7" s="231"/>
      <c r="AJ7" s="231"/>
      <c r="AK7" s="229"/>
      <c r="AL7" s="230"/>
      <c r="AM7" s="231"/>
      <c r="AN7" s="231"/>
      <c r="AO7" s="231"/>
      <c r="AP7" s="231"/>
      <c r="AQ7" s="231"/>
      <c r="AR7" s="231"/>
      <c r="AS7" s="231"/>
      <c r="AT7" s="231"/>
      <c r="AU7" s="231"/>
      <c r="AV7" s="67"/>
    </row>
    <row r="8" spans="1:48" s="67" customFormat="1" ht="15" customHeight="1">
      <c r="B8" s="66"/>
      <c r="C8" s="88" t="s">
        <v>11</v>
      </c>
      <c r="D8" s="145"/>
      <c r="E8" s="145"/>
      <c r="F8" s="145"/>
      <c r="G8" s="145"/>
      <c r="H8" s="145"/>
      <c r="I8" s="145"/>
      <c r="J8" s="145"/>
      <c r="K8" s="145"/>
      <c r="L8" s="125"/>
      <c r="M8" s="56"/>
      <c r="N8" s="107"/>
      <c r="O8" s="232"/>
      <c r="P8" s="232"/>
      <c r="Q8" s="232"/>
      <c r="R8" s="232"/>
      <c r="S8" s="232"/>
      <c r="T8" s="232"/>
      <c r="U8" s="232"/>
      <c r="V8" s="232"/>
      <c r="W8" s="232"/>
      <c r="X8" s="223"/>
      <c r="AA8" s="230"/>
      <c r="AB8" s="229"/>
      <c r="AC8" s="229"/>
      <c r="AD8" s="229"/>
      <c r="AE8" s="229"/>
      <c r="AF8" s="229"/>
      <c r="AG8" s="229"/>
      <c r="AH8" s="229"/>
      <c r="AI8" s="229"/>
      <c r="AJ8" s="229"/>
      <c r="AK8" s="229"/>
      <c r="AL8" s="230"/>
      <c r="AM8" s="229"/>
      <c r="AN8" s="229"/>
      <c r="AO8" s="229"/>
      <c r="AP8" s="229"/>
      <c r="AQ8" s="229"/>
      <c r="AR8" s="229"/>
      <c r="AS8" s="229"/>
      <c r="AT8" s="229"/>
      <c r="AU8" s="229"/>
    </row>
    <row r="9" spans="1:48" s="67" customFormat="1" ht="15" customHeight="1">
      <c r="B9" s="66"/>
      <c r="C9" s="88" t="s">
        <v>12</v>
      </c>
      <c r="D9" s="202"/>
      <c r="E9" s="202"/>
      <c r="F9" s="202"/>
      <c r="G9" s="202"/>
      <c r="H9" s="202"/>
      <c r="I9" s="202"/>
      <c r="J9" s="202"/>
      <c r="K9" s="202"/>
      <c r="L9" s="125"/>
      <c r="M9" s="56"/>
      <c r="N9" s="107"/>
      <c r="O9" s="232"/>
      <c r="P9" s="232"/>
      <c r="Q9" s="232"/>
      <c r="R9" s="232"/>
      <c r="S9" s="232"/>
      <c r="T9" s="232"/>
      <c r="U9" s="232"/>
      <c r="V9" s="232"/>
      <c r="W9" s="232"/>
      <c r="X9" s="233"/>
      <c r="AA9" s="228"/>
      <c r="AB9" s="229"/>
      <c r="AC9" s="229"/>
      <c r="AD9" s="229"/>
      <c r="AE9" s="229"/>
      <c r="AF9" s="229"/>
      <c r="AG9" s="229"/>
      <c r="AH9" s="229"/>
      <c r="AI9" s="229"/>
      <c r="AJ9" s="229"/>
      <c r="AK9" s="229"/>
      <c r="AL9" s="228"/>
      <c r="AM9" s="229"/>
      <c r="AN9" s="229"/>
      <c r="AO9" s="229"/>
      <c r="AP9" s="229"/>
      <c r="AQ9" s="229"/>
      <c r="AR9" s="229"/>
      <c r="AS9" s="229"/>
      <c r="AT9" s="229"/>
      <c r="AU9" s="229"/>
    </row>
    <row r="10" spans="1:48" s="67" customFormat="1" ht="15" customHeight="1">
      <c r="B10" s="66"/>
      <c r="C10" s="78" t="s">
        <v>4</v>
      </c>
      <c r="D10" s="79"/>
      <c r="E10" s="79"/>
      <c r="F10" s="79"/>
      <c r="G10" s="79"/>
      <c r="H10" s="79"/>
      <c r="I10" s="79"/>
      <c r="J10" s="79"/>
      <c r="K10" s="79"/>
      <c r="L10" s="80"/>
      <c r="M10" s="56"/>
      <c r="N10" s="168"/>
      <c r="O10" s="232"/>
      <c r="P10" s="232"/>
      <c r="Q10" s="232"/>
      <c r="R10" s="232"/>
      <c r="S10" s="232"/>
      <c r="T10" s="232"/>
      <c r="U10" s="232"/>
      <c r="V10" s="232"/>
      <c r="W10" s="232"/>
      <c r="X10" s="233"/>
      <c r="AA10" s="230"/>
      <c r="AB10" s="231"/>
      <c r="AC10" s="231"/>
      <c r="AD10" s="231"/>
      <c r="AE10" s="231"/>
      <c r="AF10" s="231"/>
      <c r="AG10" s="231"/>
      <c r="AH10" s="231"/>
      <c r="AI10" s="231"/>
      <c r="AJ10" s="231"/>
      <c r="AK10" s="229"/>
      <c r="AL10" s="230"/>
      <c r="AM10" s="231"/>
      <c r="AN10" s="231"/>
      <c r="AO10" s="231"/>
      <c r="AP10" s="231"/>
      <c r="AQ10" s="231"/>
      <c r="AR10" s="231"/>
      <c r="AS10" s="231"/>
      <c r="AT10" s="231"/>
      <c r="AU10" s="231"/>
    </row>
    <row r="11" spans="1:48" s="67" customFormat="1" ht="15" customHeight="1">
      <c r="B11" s="66"/>
      <c r="C11" s="88" t="s">
        <v>10</v>
      </c>
      <c r="D11" s="115"/>
      <c r="E11" s="115"/>
      <c r="F11" s="115"/>
      <c r="G11" s="115"/>
      <c r="H11" s="115"/>
      <c r="I11" s="115"/>
      <c r="J11" s="115"/>
      <c r="K11" s="115"/>
      <c r="L11" s="125"/>
      <c r="M11" s="56"/>
      <c r="N11" s="234"/>
      <c r="O11" s="235"/>
      <c r="P11" s="235"/>
      <c r="Q11" s="235"/>
      <c r="R11" s="235"/>
      <c r="S11" s="235"/>
      <c r="T11" s="235"/>
      <c r="U11" s="235"/>
      <c r="V11" s="235"/>
      <c r="W11" s="235"/>
      <c r="X11" s="233"/>
      <c r="AA11" s="230"/>
      <c r="AB11" s="231"/>
      <c r="AC11" s="231"/>
      <c r="AD11" s="231"/>
      <c r="AE11" s="231"/>
      <c r="AF11" s="231"/>
      <c r="AG11" s="231"/>
      <c r="AH11" s="231"/>
      <c r="AI11" s="231"/>
      <c r="AJ11" s="231"/>
      <c r="AK11" s="229"/>
      <c r="AL11" s="230"/>
      <c r="AM11" s="231"/>
      <c r="AN11" s="231"/>
      <c r="AO11" s="231"/>
      <c r="AP11" s="231"/>
      <c r="AQ11" s="231"/>
      <c r="AR11" s="231"/>
      <c r="AS11" s="231"/>
      <c r="AT11" s="231"/>
      <c r="AU11" s="231"/>
    </row>
    <row r="12" spans="1:48" s="67" customFormat="1" ht="15" customHeight="1">
      <c r="B12" s="66"/>
      <c r="C12" s="88" t="s">
        <v>134</v>
      </c>
      <c r="D12" s="114"/>
      <c r="E12" s="114"/>
      <c r="F12" s="114"/>
      <c r="G12" s="114"/>
      <c r="H12" s="114"/>
      <c r="I12" s="114"/>
      <c r="J12" s="114"/>
      <c r="K12" s="114"/>
      <c r="L12" s="125"/>
      <c r="M12" s="56"/>
      <c r="N12" s="234"/>
      <c r="O12" s="235"/>
      <c r="P12" s="235"/>
      <c r="Q12" s="235"/>
      <c r="R12" s="235"/>
      <c r="S12" s="235"/>
      <c r="T12" s="235"/>
      <c r="U12" s="235"/>
      <c r="V12" s="235"/>
      <c r="W12" s="235"/>
      <c r="X12" s="233"/>
      <c r="AA12" s="230"/>
      <c r="AB12" s="229"/>
      <c r="AC12" s="229"/>
      <c r="AD12" s="229"/>
      <c r="AE12" s="229"/>
      <c r="AF12" s="229"/>
      <c r="AG12" s="229"/>
      <c r="AH12" s="229"/>
      <c r="AI12" s="229"/>
      <c r="AJ12" s="229"/>
      <c r="AK12" s="229"/>
      <c r="AL12" s="230"/>
      <c r="AM12" s="229"/>
      <c r="AN12" s="229"/>
      <c r="AO12" s="229"/>
      <c r="AP12" s="229"/>
      <c r="AQ12" s="229"/>
      <c r="AR12" s="229"/>
      <c r="AS12" s="229"/>
      <c r="AT12" s="229"/>
      <c r="AU12" s="229"/>
    </row>
    <row r="13" spans="1:48" s="67" customFormat="1" ht="15" customHeight="1">
      <c r="B13" s="66"/>
      <c r="C13" s="88" t="s">
        <v>11</v>
      </c>
      <c r="D13" s="145"/>
      <c r="E13" s="145"/>
      <c r="F13" s="145"/>
      <c r="G13" s="145"/>
      <c r="H13" s="145"/>
      <c r="I13" s="145"/>
      <c r="J13" s="145"/>
      <c r="K13" s="145"/>
      <c r="L13" s="125"/>
      <c r="M13" s="56"/>
      <c r="N13" s="223"/>
      <c r="O13" s="223"/>
      <c r="P13" s="223"/>
      <c r="Q13" s="223"/>
      <c r="R13" s="223"/>
      <c r="S13" s="223"/>
      <c r="T13" s="223"/>
      <c r="U13" s="223"/>
      <c r="V13" s="223"/>
      <c r="W13" s="223"/>
      <c r="X13" s="223"/>
      <c r="AA13" s="228"/>
      <c r="AB13" s="229"/>
      <c r="AC13" s="229"/>
      <c r="AD13" s="229"/>
      <c r="AE13" s="229"/>
      <c r="AF13" s="229"/>
      <c r="AG13" s="229"/>
      <c r="AH13" s="229"/>
      <c r="AI13" s="229"/>
      <c r="AJ13" s="229"/>
      <c r="AK13" s="229"/>
      <c r="AL13" s="228"/>
      <c r="AM13" s="229"/>
      <c r="AN13" s="229"/>
      <c r="AO13" s="229"/>
      <c r="AP13" s="229"/>
      <c r="AQ13" s="229"/>
      <c r="AR13" s="229"/>
      <c r="AS13" s="229"/>
      <c r="AT13" s="229"/>
      <c r="AU13" s="229"/>
    </row>
    <row r="14" spans="1:48" s="67" customFormat="1" ht="15" customHeight="1">
      <c r="B14" s="66"/>
      <c r="C14" s="88" t="s">
        <v>12</v>
      </c>
      <c r="D14" s="202"/>
      <c r="E14" s="202"/>
      <c r="F14" s="202"/>
      <c r="G14" s="202"/>
      <c r="H14" s="202"/>
      <c r="I14" s="202"/>
      <c r="J14" s="202"/>
      <c r="K14" s="202"/>
      <c r="L14" s="125"/>
      <c r="N14" s="168"/>
      <c r="O14" s="232"/>
      <c r="P14" s="232"/>
      <c r="Q14" s="232"/>
      <c r="R14" s="232"/>
      <c r="S14" s="232"/>
      <c r="T14" s="232"/>
      <c r="U14" s="232"/>
      <c r="V14" s="232"/>
      <c r="W14" s="232"/>
      <c r="X14" s="233"/>
      <c r="AA14" s="230"/>
      <c r="AB14" s="231"/>
      <c r="AC14" s="231"/>
      <c r="AD14" s="231"/>
      <c r="AE14" s="231"/>
      <c r="AF14" s="231"/>
      <c r="AG14" s="231"/>
      <c r="AH14" s="231"/>
      <c r="AI14" s="231"/>
      <c r="AJ14" s="231"/>
      <c r="AK14" s="229"/>
      <c r="AL14" s="230"/>
      <c r="AM14" s="231"/>
      <c r="AN14" s="231"/>
      <c r="AO14" s="231"/>
      <c r="AP14" s="231"/>
      <c r="AQ14" s="231"/>
      <c r="AR14" s="231"/>
      <c r="AS14" s="231"/>
      <c r="AT14" s="231"/>
      <c r="AU14" s="231"/>
    </row>
    <row r="15" spans="1:48" s="67" customFormat="1" ht="15" customHeight="1">
      <c r="B15" s="112"/>
      <c r="C15" s="78" t="s">
        <v>5</v>
      </c>
      <c r="D15" s="79"/>
      <c r="E15" s="79"/>
      <c r="F15" s="79"/>
      <c r="G15" s="79"/>
      <c r="H15" s="79"/>
      <c r="I15" s="79"/>
      <c r="J15" s="79"/>
      <c r="K15" s="79"/>
      <c r="L15" s="80"/>
      <c r="N15" s="226"/>
      <c r="O15" s="232"/>
      <c r="P15" s="232"/>
      <c r="Q15" s="232"/>
      <c r="R15" s="232"/>
      <c r="S15" s="232"/>
      <c r="T15" s="232"/>
      <c r="U15" s="232"/>
      <c r="V15" s="232"/>
      <c r="W15" s="236"/>
      <c r="X15" s="233"/>
      <c r="AA15" s="230"/>
      <c r="AB15" s="231"/>
      <c r="AC15" s="231"/>
      <c r="AD15" s="231"/>
      <c r="AE15" s="231"/>
      <c r="AF15" s="231"/>
      <c r="AG15" s="231"/>
      <c r="AH15" s="231"/>
      <c r="AI15" s="231"/>
      <c r="AJ15" s="231"/>
      <c r="AK15" s="229"/>
      <c r="AL15" s="230"/>
      <c r="AM15" s="231"/>
      <c r="AN15" s="231"/>
      <c r="AO15" s="231"/>
      <c r="AP15" s="231"/>
      <c r="AQ15" s="231"/>
      <c r="AR15" s="231"/>
      <c r="AS15" s="231"/>
      <c r="AT15" s="231"/>
      <c r="AU15" s="231"/>
    </row>
    <row r="16" spans="1:48" s="67" customFormat="1" ht="15" customHeight="1">
      <c r="B16" s="112"/>
      <c r="C16" s="88" t="s">
        <v>10</v>
      </c>
      <c r="D16" s="115"/>
      <c r="E16" s="115"/>
      <c r="F16" s="115"/>
      <c r="G16" s="115"/>
      <c r="H16" s="115"/>
      <c r="I16" s="115"/>
      <c r="J16" s="115"/>
      <c r="K16" s="115"/>
      <c r="L16" s="125"/>
      <c r="N16" s="226"/>
      <c r="O16" s="232"/>
      <c r="P16" s="232"/>
      <c r="Q16" s="232"/>
      <c r="R16" s="232"/>
      <c r="S16" s="232"/>
      <c r="T16" s="232"/>
      <c r="U16" s="232"/>
      <c r="V16" s="232"/>
      <c r="W16" s="232"/>
      <c r="X16" s="233"/>
      <c r="AA16" s="230"/>
      <c r="AB16" s="229"/>
      <c r="AC16" s="229"/>
      <c r="AD16" s="229"/>
      <c r="AE16" s="229"/>
      <c r="AF16" s="229"/>
      <c r="AG16" s="229"/>
      <c r="AH16" s="229"/>
      <c r="AI16" s="229"/>
      <c r="AJ16" s="229"/>
      <c r="AL16" s="230"/>
      <c r="AM16" s="229"/>
      <c r="AN16" s="229"/>
      <c r="AO16" s="229"/>
      <c r="AP16" s="229"/>
      <c r="AQ16" s="229"/>
      <c r="AR16" s="229"/>
      <c r="AS16" s="229"/>
      <c r="AT16" s="229"/>
      <c r="AU16" s="229"/>
    </row>
    <row r="17" spans="1:48" s="67" customFormat="1" ht="15" customHeight="1">
      <c r="B17" s="112"/>
      <c r="C17" s="88" t="s">
        <v>134</v>
      </c>
      <c r="D17" s="114"/>
      <c r="E17" s="114"/>
      <c r="F17" s="114"/>
      <c r="G17" s="114"/>
      <c r="H17" s="114"/>
      <c r="I17" s="114"/>
      <c r="J17" s="114"/>
      <c r="K17" s="114"/>
      <c r="L17" s="125"/>
      <c r="N17" s="107"/>
      <c r="O17" s="232"/>
      <c r="P17" s="232"/>
      <c r="Q17" s="232"/>
      <c r="R17" s="232"/>
      <c r="S17" s="232"/>
      <c r="T17" s="232"/>
      <c r="U17" s="232"/>
      <c r="V17" s="232"/>
      <c r="W17" s="232"/>
      <c r="X17" s="233"/>
      <c r="AA17" s="228"/>
      <c r="AB17" s="229"/>
      <c r="AC17" s="229"/>
      <c r="AD17" s="229"/>
      <c r="AE17" s="229"/>
      <c r="AF17" s="229"/>
      <c r="AG17" s="229"/>
      <c r="AH17" s="229"/>
      <c r="AI17" s="229"/>
      <c r="AJ17" s="229"/>
      <c r="AL17" s="228"/>
      <c r="AM17" s="229"/>
      <c r="AN17" s="229"/>
      <c r="AO17" s="229"/>
      <c r="AP17" s="229"/>
      <c r="AQ17" s="229"/>
      <c r="AR17" s="229"/>
      <c r="AS17" s="229"/>
      <c r="AT17" s="229"/>
      <c r="AU17" s="229"/>
    </row>
    <row r="18" spans="1:48" s="67" customFormat="1" ht="15" customHeight="1">
      <c r="B18" s="112"/>
      <c r="C18" s="88" t="s">
        <v>11</v>
      </c>
      <c r="D18" s="145"/>
      <c r="E18" s="145"/>
      <c r="F18" s="145"/>
      <c r="G18" s="145"/>
      <c r="H18" s="145"/>
      <c r="I18" s="145"/>
      <c r="J18" s="145"/>
      <c r="K18" s="145"/>
      <c r="L18" s="125"/>
      <c r="N18" s="107"/>
      <c r="O18" s="232"/>
      <c r="P18" s="232"/>
      <c r="Q18" s="232"/>
      <c r="R18" s="232"/>
      <c r="S18" s="232"/>
      <c r="T18" s="232"/>
      <c r="U18" s="232"/>
      <c r="V18" s="232"/>
      <c r="W18" s="232"/>
      <c r="X18" s="223"/>
      <c r="AA18" s="230"/>
      <c r="AB18" s="231"/>
      <c r="AC18" s="231"/>
      <c r="AD18" s="231"/>
      <c r="AE18" s="231"/>
      <c r="AF18" s="231"/>
      <c r="AG18" s="231"/>
      <c r="AH18" s="231"/>
      <c r="AI18" s="231"/>
      <c r="AJ18" s="231"/>
      <c r="AL18" s="230"/>
      <c r="AM18" s="231"/>
      <c r="AN18" s="231"/>
      <c r="AO18" s="231"/>
      <c r="AP18" s="231"/>
      <c r="AQ18" s="231"/>
      <c r="AR18" s="231"/>
      <c r="AS18" s="231"/>
      <c r="AT18" s="231"/>
      <c r="AU18" s="231"/>
    </row>
    <row r="19" spans="1:48" s="67" customFormat="1" ht="15" customHeight="1">
      <c r="B19" s="112"/>
      <c r="C19" s="88" t="s">
        <v>12</v>
      </c>
      <c r="D19" s="202"/>
      <c r="E19" s="202"/>
      <c r="F19" s="202"/>
      <c r="G19" s="202"/>
      <c r="H19" s="202"/>
      <c r="I19" s="202"/>
      <c r="J19" s="202"/>
      <c r="K19" s="202"/>
      <c r="L19" s="125"/>
      <c r="N19" s="107"/>
      <c r="O19" s="232"/>
      <c r="P19" s="232"/>
      <c r="Q19" s="232"/>
      <c r="R19" s="232"/>
      <c r="S19" s="232"/>
      <c r="T19" s="232"/>
      <c r="U19" s="232"/>
      <c r="V19" s="232"/>
      <c r="W19" s="232"/>
      <c r="X19" s="233"/>
      <c r="AA19" s="230"/>
      <c r="AB19" s="231"/>
      <c r="AC19" s="231"/>
      <c r="AD19" s="231"/>
      <c r="AE19" s="231"/>
      <c r="AF19" s="231"/>
      <c r="AG19" s="231"/>
      <c r="AH19" s="231"/>
      <c r="AI19" s="231"/>
      <c r="AJ19" s="231"/>
      <c r="AL19" s="230"/>
      <c r="AM19" s="231"/>
      <c r="AN19" s="231"/>
      <c r="AO19" s="231"/>
      <c r="AP19" s="231"/>
      <c r="AQ19" s="231"/>
      <c r="AR19" s="231"/>
      <c r="AS19" s="231"/>
      <c r="AT19" s="231"/>
      <c r="AU19" s="231"/>
    </row>
    <row r="20" spans="1:48" s="67" customFormat="1" ht="15" customHeight="1">
      <c r="B20" s="112"/>
      <c r="C20" s="78" t="s">
        <v>6</v>
      </c>
      <c r="D20" s="79"/>
      <c r="E20" s="79"/>
      <c r="F20" s="79"/>
      <c r="G20" s="79"/>
      <c r="H20" s="79"/>
      <c r="I20" s="79"/>
      <c r="J20" s="79"/>
      <c r="K20" s="79"/>
      <c r="L20" s="80"/>
      <c r="N20" s="234"/>
      <c r="O20" s="235"/>
      <c r="P20" s="235"/>
      <c r="Q20" s="235"/>
      <c r="R20" s="235"/>
      <c r="S20" s="235"/>
      <c r="T20" s="235"/>
      <c r="U20" s="235"/>
      <c r="V20" s="235"/>
      <c r="W20" s="235"/>
      <c r="X20" s="233"/>
      <c r="AA20" s="230"/>
      <c r="AB20" s="229"/>
      <c r="AC20" s="229"/>
      <c r="AD20" s="229"/>
      <c r="AE20" s="229"/>
      <c r="AF20" s="229"/>
      <c r="AG20" s="229"/>
      <c r="AH20" s="229"/>
      <c r="AI20" s="229"/>
      <c r="AJ20" s="229"/>
      <c r="AK20" s="229"/>
      <c r="AL20" s="230"/>
      <c r="AM20" s="229"/>
      <c r="AN20" s="229"/>
      <c r="AO20" s="229"/>
      <c r="AP20" s="229"/>
      <c r="AQ20" s="229"/>
      <c r="AR20" s="229"/>
      <c r="AS20" s="229"/>
      <c r="AT20" s="229"/>
      <c r="AU20" s="229"/>
    </row>
    <row r="21" spans="1:48" s="67" customFormat="1" ht="15" customHeight="1">
      <c r="B21" s="66"/>
      <c r="C21" s="88" t="s">
        <v>10</v>
      </c>
      <c r="D21" s="115"/>
      <c r="E21" s="115"/>
      <c r="F21" s="115"/>
      <c r="G21" s="115"/>
      <c r="H21" s="115"/>
      <c r="I21" s="115"/>
      <c r="J21" s="115"/>
      <c r="K21" s="115"/>
      <c r="L21" s="125"/>
      <c r="M21" s="56"/>
      <c r="N21" s="234"/>
      <c r="O21" s="235"/>
      <c r="P21" s="235"/>
      <c r="Q21" s="235"/>
      <c r="R21" s="235"/>
      <c r="S21" s="235"/>
      <c r="T21" s="235"/>
      <c r="U21" s="235"/>
      <c r="V21" s="235"/>
      <c r="W21" s="235"/>
      <c r="X21" s="233"/>
      <c r="AA21" s="228"/>
      <c r="AB21" s="229"/>
      <c r="AC21" s="229"/>
      <c r="AD21" s="229"/>
      <c r="AE21" s="229"/>
      <c r="AF21" s="229"/>
      <c r="AG21" s="229"/>
      <c r="AH21" s="229"/>
      <c r="AI21" s="229"/>
      <c r="AJ21" s="229"/>
      <c r="AK21" s="229"/>
      <c r="AL21" s="228"/>
      <c r="AM21" s="229"/>
      <c r="AN21" s="229"/>
      <c r="AO21" s="229"/>
      <c r="AP21" s="229"/>
      <c r="AQ21" s="229"/>
      <c r="AR21" s="229"/>
      <c r="AS21" s="229"/>
      <c r="AT21" s="229"/>
      <c r="AU21" s="229"/>
    </row>
    <row r="22" spans="1:48" s="67" customFormat="1" ht="15" customHeight="1">
      <c r="B22" s="66"/>
      <c r="C22" s="88" t="s">
        <v>134</v>
      </c>
      <c r="D22" s="114"/>
      <c r="E22" s="114"/>
      <c r="F22" s="114"/>
      <c r="G22" s="114"/>
      <c r="H22" s="114"/>
      <c r="I22" s="114"/>
      <c r="J22" s="114"/>
      <c r="K22" s="114"/>
      <c r="L22" s="125"/>
      <c r="M22" s="56"/>
      <c r="N22" s="223"/>
      <c r="O22" s="223"/>
      <c r="P22" s="223"/>
      <c r="Q22" s="223"/>
      <c r="R22" s="223"/>
      <c r="S22" s="223"/>
      <c r="T22" s="223"/>
      <c r="U22" s="223"/>
      <c r="V22" s="223"/>
      <c r="W22" s="223"/>
      <c r="X22" s="233"/>
      <c r="AA22" s="230"/>
      <c r="AB22" s="231"/>
      <c r="AC22" s="231"/>
      <c r="AD22" s="231"/>
      <c r="AE22" s="231"/>
      <c r="AF22" s="231"/>
      <c r="AG22" s="231"/>
      <c r="AH22" s="231"/>
      <c r="AI22" s="231"/>
      <c r="AJ22" s="231"/>
      <c r="AK22" s="229"/>
      <c r="AL22" s="230"/>
      <c r="AM22" s="231"/>
      <c r="AN22" s="231"/>
      <c r="AO22" s="231"/>
      <c r="AP22" s="231"/>
      <c r="AQ22" s="231"/>
      <c r="AR22" s="231"/>
      <c r="AS22" s="231"/>
      <c r="AT22" s="231"/>
      <c r="AU22" s="231"/>
    </row>
    <row r="23" spans="1:48" s="67" customFormat="1" ht="15" customHeight="1">
      <c r="B23" s="66"/>
      <c r="C23" s="88" t="s">
        <v>11</v>
      </c>
      <c r="D23" s="145"/>
      <c r="E23" s="145"/>
      <c r="F23" s="145"/>
      <c r="G23" s="145"/>
      <c r="H23" s="145"/>
      <c r="I23" s="145"/>
      <c r="J23" s="145"/>
      <c r="K23" s="145"/>
      <c r="L23" s="125"/>
      <c r="M23" s="56"/>
      <c r="N23" s="168"/>
      <c r="O23" s="237"/>
      <c r="P23" s="237"/>
      <c r="Q23" s="237"/>
      <c r="R23" s="237"/>
      <c r="S23" s="237"/>
      <c r="T23" s="237"/>
      <c r="U23" s="237"/>
      <c r="V23" s="237"/>
      <c r="W23" s="237"/>
      <c r="X23" s="223"/>
      <c r="AA23" s="230"/>
      <c r="AB23" s="231"/>
      <c r="AC23" s="231"/>
      <c r="AD23" s="231"/>
      <c r="AE23" s="231"/>
      <c r="AF23" s="231"/>
      <c r="AG23" s="231"/>
      <c r="AH23" s="231"/>
      <c r="AI23" s="231"/>
      <c r="AJ23" s="231"/>
      <c r="AK23" s="229"/>
      <c r="AL23" s="230"/>
      <c r="AM23" s="231"/>
      <c r="AN23" s="231"/>
      <c r="AO23" s="231"/>
      <c r="AP23" s="231"/>
      <c r="AQ23" s="231"/>
      <c r="AR23" s="231"/>
      <c r="AS23" s="231"/>
      <c r="AT23" s="231"/>
      <c r="AU23" s="231"/>
    </row>
    <row r="24" spans="1:48" s="67" customFormat="1" ht="15" customHeight="1">
      <c r="B24" s="66"/>
      <c r="C24" s="88" t="s">
        <v>12</v>
      </c>
      <c r="D24" s="202"/>
      <c r="E24" s="202"/>
      <c r="F24" s="202"/>
      <c r="G24" s="202"/>
      <c r="H24" s="202"/>
      <c r="I24" s="202"/>
      <c r="J24" s="202"/>
      <c r="K24" s="202"/>
      <c r="L24" s="125"/>
      <c r="M24" s="56"/>
      <c r="N24" s="107"/>
      <c r="O24" s="237"/>
      <c r="P24" s="237"/>
      <c r="Q24" s="237"/>
      <c r="R24" s="237"/>
      <c r="S24" s="237"/>
      <c r="T24" s="237"/>
      <c r="U24" s="237"/>
      <c r="V24" s="237"/>
      <c r="W24" s="237"/>
      <c r="X24" s="233"/>
      <c r="AA24" s="230"/>
      <c r="AB24" s="229"/>
      <c r="AC24" s="229"/>
      <c r="AD24" s="229"/>
      <c r="AE24" s="229"/>
      <c r="AF24" s="229"/>
      <c r="AG24" s="229"/>
      <c r="AH24" s="229"/>
      <c r="AI24" s="229"/>
      <c r="AJ24" s="229"/>
      <c r="AK24" s="229"/>
      <c r="AL24" s="230"/>
      <c r="AM24" s="229"/>
      <c r="AN24" s="229"/>
      <c r="AO24" s="229"/>
      <c r="AP24" s="229"/>
      <c r="AQ24" s="229"/>
      <c r="AR24" s="229"/>
      <c r="AS24" s="229"/>
      <c r="AT24" s="229"/>
      <c r="AU24" s="229"/>
    </row>
    <row r="25" spans="1:48" s="67" customFormat="1" ht="15" customHeight="1">
      <c r="B25" s="66"/>
      <c r="C25" s="78" t="s">
        <v>7</v>
      </c>
      <c r="D25" s="79"/>
      <c r="E25" s="79"/>
      <c r="F25" s="79"/>
      <c r="G25" s="79"/>
      <c r="H25" s="79"/>
      <c r="I25" s="79"/>
      <c r="J25" s="79"/>
      <c r="K25" s="79"/>
      <c r="L25" s="80"/>
      <c r="M25" s="56"/>
      <c r="N25" s="107"/>
      <c r="O25" s="237"/>
      <c r="P25" s="237"/>
      <c r="Q25" s="237"/>
      <c r="R25" s="237"/>
      <c r="S25" s="237"/>
      <c r="T25" s="237"/>
      <c r="U25" s="237"/>
      <c r="V25" s="237"/>
      <c r="W25" s="237"/>
      <c r="X25" s="107"/>
      <c r="AA25" s="228"/>
      <c r="AB25" s="229"/>
      <c r="AC25" s="229"/>
      <c r="AD25" s="229"/>
      <c r="AE25" s="229"/>
      <c r="AF25" s="229"/>
      <c r="AG25" s="229"/>
      <c r="AH25" s="229"/>
      <c r="AI25" s="229"/>
      <c r="AJ25" s="229"/>
      <c r="AK25" s="229"/>
      <c r="AL25" s="228"/>
      <c r="AM25" s="229"/>
      <c r="AN25" s="229"/>
      <c r="AO25" s="229"/>
      <c r="AP25" s="229"/>
      <c r="AQ25" s="229"/>
      <c r="AR25" s="229"/>
      <c r="AS25" s="229"/>
      <c r="AT25" s="229"/>
      <c r="AU25" s="229"/>
    </row>
    <row r="26" spans="1:48" s="67" customFormat="1" ht="15" customHeight="1">
      <c r="B26" s="66"/>
      <c r="C26" s="88" t="s">
        <v>10</v>
      </c>
      <c r="D26" s="115"/>
      <c r="E26" s="115"/>
      <c r="F26" s="115"/>
      <c r="G26" s="115"/>
      <c r="H26" s="115"/>
      <c r="I26" s="115"/>
      <c r="J26" s="115"/>
      <c r="K26" s="115"/>
      <c r="L26" s="125"/>
      <c r="M26" s="56"/>
      <c r="N26" s="107"/>
      <c r="O26" s="237"/>
      <c r="P26" s="237"/>
      <c r="Q26" s="237"/>
      <c r="R26" s="237"/>
      <c r="S26" s="237"/>
      <c r="T26" s="237"/>
      <c r="U26" s="237"/>
      <c r="V26" s="237"/>
      <c r="W26" s="237"/>
      <c r="X26" s="107"/>
      <c r="AA26" s="230"/>
      <c r="AB26" s="231"/>
      <c r="AC26" s="231"/>
      <c r="AD26" s="231"/>
      <c r="AE26" s="231"/>
      <c r="AF26" s="231"/>
      <c r="AG26" s="231"/>
      <c r="AH26" s="231"/>
      <c r="AI26" s="231"/>
      <c r="AJ26" s="231"/>
      <c r="AK26" s="229"/>
      <c r="AL26" s="230"/>
      <c r="AM26" s="231"/>
      <c r="AN26" s="231"/>
      <c r="AO26" s="231"/>
      <c r="AP26" s="231"/>
      <c r="AQ26" s="231"/>
      <c r="AR26" s="231"/>
      <c r="AS26" s="231"/>
      <c r="AT26" s="231"/>
      <c r="AU26" s="231"/>
    </row>
    <row r="27" spans="1:48" s="67" customFormat="1" ht="15" customHeight="1">
      <c r="B27" s="66"/>
      <c r="C27" s="88" t="s">
        <v>134</v>
      </c>
      <c r="D27" s="114"/>
      <c r="E27" s="114"/>
      <c r="F27" s="114"/>
      <c r="G27" s="114"/>
      <c r="H27" s="114"/>
      <c r="I27" s="114"/>
      <c r="J27" s="114"/>
      <c r="K27" s="114"/>
      <c r="L27" s="125"/>
      <c r="M27" s="56"/>
      <c r="N27" s="223"/>
      <c r="O27" s="223"/>
      <c r="P27" s="223"/>
      <c r="Q27" s="223"/>
      <c r="R27" s="223"/>
      <c r="S27" s="223"/>
      <c r="T27" s="223"/>
      <c r="U27" s="223"/>
      <c r="V27" s="223"/>
      <c r="W27" s="223"/>
      <c r="X27" s="107"/>
      <c r="AA27" s="230"/>
      <c r="AB27" s="231"/>
      <c r="AC27" s="231"/>
      <c r="AD27" s="231"/>
      <c r="AE27" s="231"/>
      <c r="AF27" s="231"/>
      <c r="AG27" s="231"/>
      <c r="AH27" s="231"/>
      <c r="AI27" s="231"/>
      <c r="AJ27" s="231"/>
      <c r="AK27" s="229"/>
      <c r="AL27" s="230"/>
      <c r="AM27" s="231"/>
      <c r="AN27" s="231"/>
      <c r="AO27" s="231"/>
      <c r="AP27" s="231"/>
      <c r="AQ27" s="231"/>
      <c r="AR27" s="231"/>
      <c r="AS27" s="231"/>
      <c r="AT27" s="231"/>
      <c r="AU27" s="231"/>
    </row>
    <row r="28" spans="1:48" s="67" customFormat="1" ht="15" customHeight="1">
      <c r="B28" s="66"/>
      <c r="C28" s="88" t="s">
        <v>11</v>
      </c>
      <c r="D28" s="145"/>
      <c r="E28" s="145"/>
      <c r="F28" s="145"/>
      <c r="G28" s="145"/>
      <c r="H28" s="145"/>
      <c r="I28" s="145"/>
      <c r="J28" s="145"/>
      <c r="K28" s="145"/>
      <c r="L28" s="125"/>
      <c r="M28" s="56"/>
      <c r="N28" s="168"/>
      <c r="O28" s="237"/>
      <c r="P28" s="237"/>
      <c r="Q28" s="237"/>
      <c r="R28" s="237"/>
      <c r="S28" s="237"/>
      <c r="T28" s="237"/>
      <c r="U28" s="237"/>
      <c r="V28" s="237"/>
      <c r="W28" s="237"/>
      <c r="X28" s="223"/>
      <c r="AA28" s="230"/>
      <c r="AB28" s="229"/>
      <c r="AC28" s="229"/>
      <c r="AD28" s="229"/>
      <c r="AE28" s="229"/>
      <c r="AF28" s="229"/>
      <c r="AG28" s="229"/>
      <c r="AH28" s="229"/>
      <c r="AI28" s="229"/>
      <c r="AJ28" s="229"/>
      <c r="AK28" s="229"/>
      <c r="AL28" s="230"/>
      <c r="AM28" s="229"/>
      <c r="AN28" s="229"/>
      <c r="AO28" s="229"/>
      <c r="AP28" s="229"/>
      <c r="AQ28" s="229"/>
      <c r="AR28" s="229"/>
      <c r="AS28" s="229"/>
      <c r="AT28" s="229"/>
      <c r="AU28" s="229"/>
    </row>
    <row r="29" spans="1:48" ht="15" customHeight="1">
      <c r="A29" s="67"/>
      <c r="B29" s="66"/>
      <c r="C29" s="88" t="s">
        <v>12</v>
      </c>
      <c r="D29" s="202"/>
      <c r="E29" s="202"/>
      <c r="F29" s="202"/>
      <c r="G29" s="202"/>
      <c r="H29" s="202"/>
      <c r="I29" s="202"/>
      <c r="J29" s="202"/>
      <c r="K29" s="202"/>
      <c r="L29" s="125"/>
      <c r="N29" s="107"/>
      <c r="O29" s="237"/>
      <c r="P29" s="237"/>
      <c r="Q29" s="237"/>
      <c r="R29" s="237"/>
      <c r="S29" s="237"/>
      <c r="T29" s="237"/>
      <c r="U29" s="237"/>
      <c r="V29" s="237"/>
      <c r="W29" s="237"/>
      <c r="X29" s="67"/>
      <c r="Y29" s="67"/>
      <c r="Z29" s="67"/>
      <c r="AA29" s="228"/>
      <c r="AB29" s="229"/>
      <c r="AC29" s="229"/>
      <c r="AD29" s="229"/>
      <c r="AE29" s="229"/>
      <c r="AF29" s="229"/>
      <c r="AG29" s="229"/>
      <c r="AH29" s="229"/>
      <c r="AI29" s="229"/>
      <c r="AJ29" s="229"/>
      <c r="AK29" s="229"/>
      <c r="AL29" s="228"/>
      <c r="AM29" s="229"/>
      <c r="AN29" s="229"/>
      <c r="AO29" s="229"/>
      <c r="AP29" s="229"/>
      <c r="AQ29" s="229"/>
      <c r="AR29" s="229"/>
      <c r="AS29" s="229"/>
      <c r="AT29" s="229"/>
      <c r="AU29" s="229"/>
      <c r="AV29" s="67"/>
    </row>
    <row r="30" spans="1:48" ht="15" customHeight="1">
      <c r="A30" s="67"/>
      <c r="B30" s="66"/>
      <c r="C30" s="78" t="s">
        <v>8</v>
      </c>
      <c r="D30" s="79"/>
      <c r="E30" s="79"/>
      <c r="F30" s="79"/>
      <c r="G30" s="79"/>
      <c r="H30" s="79"/>
      <c r="I30" s="79"/>
      <c r="J30" s="79"/>
      <c r="K30" s="79"/>
      <c r="L30" s="80"/>
      <c r="N30" s="107"/>
      <c r="O30" s="237"/>
      <c r="P30" s="237"/>
      <c r="Q30" s="237"/>
      <c r="R30" s="237"/>
      <c r="S30" s="237"/>
      <c r="T30" s="237"/>
      <c r="U30" s="237"/>
      <c r="V30" s="237"/>
      <c r="W30" s="237"/>
      <c r="X30" s="67"/>
      <c r="Y30" s="67"/>
      <c r="Z30" s="67"/>
      <c r="AA30" s="230"/>
      <c r="AB30" s="231"/>
      <c r="AC30" s="231"/>
      <c r="AD30" s="231"/>
      <c r="AE30" s="231"/>
      <c r="AF30" s="231"/>
      <c r="AG30" s="231"/>
      <c r="AH30" s="231"/>
      <c r="AI30" s="231"/>
      <c r="AJ30" s="231"/>
      <c r="AK30" s="229"/>
      <c r="AL30" s="230"/>
      <c r="AM30" s="231"/>
      <c r="AN30" s="231"/>
      <c r="AO30" s="231"/>
      <c r="AP30" s="231"/>
      <c r="AQ30" s="231"/>
      <c r="AR30" s="231"/>
      <c r="AS30" s="231"/>
      <c r="AT30" s="231"/>
      <c r="AU30" s="231"/>
      <c r="AV30" s="67"/>
    </row>
    <row r="31" spans="1:48" ht="15" customHeight="1">
      <c r="A31" s="67"/>
      <c r="B31" s="66"/>
      <c r="C31" s="88" t="s">
        <v>10</v>
      </c>
      <c r="D31" s="115"/>
      <c r="E31" s="115"/>
      <c r="F31" s="115"/>
      <c r="G31" s="115"/>
      <c r="H31" s="115"/>
      <c r="I31" s="115"/>
      <c r="J31" s="115"/>
      <c r="K31" s="115"/>
      <c r="L31" s="125"/>
      <c r="N31" s="107"/>
      <c r="O31" s="107"/>
      <c r="P31" s="107"/>
      <c r="Q31" s="107"/>
      <c r="R31" s="107"/>
      <c r="S31" s="107"/>
      <c r="T31" s="107"/>
      <c r="U31" s="107"/>
      <c r="V31" s="107"/>
      <c r="W31" s="107"/>
      <c r="X31" s="67"/>
      <c r="Y31" s="67"/>
      <c r="Z31" s="67"/>
      <c r="AA31" s="230"/>
      <c r="AB31" s="231"/>
      <c r="AC31" s="231"/>
      <c r="AD31" s="231"/>
      <c r="AE31" s="231"/>
      <c r="AF31" s="231"/>
      <c r="AG31" s="231"/>
      <c r="AH31" s="231"/>
      <c r="AI31" s="231"/>
      <c r="AJ31" s="231"/>
      <c r="AK31" s="229"/>
      <c r="AL31" s="230"/>
      <c r="AM31" s="231"/>
      <c r="AN31" s="231"/>
      <c r="AO31" s="231"/>
      <c r="AP31" s="231"/>
      <c r="AQ31" s="231"/>
      <c r="AR31" s="231"/>
      <c r="AS31" s="231"/>
      <c r="AT31" s="231"/>
      <c r="AU31" s="231"/>
      <c r="AV31" s="67"/>
    </row>
    <row r="32" spans="1:48" ht="15" customHeight="1">
      <c r="A32" s="67"/>
      <c r="B32" s="66"/>
      <c r="C32" s="88" t="s">
        <v>134</v>
      </c>
      <c r="D32" s="114"/>
      <c r="E32" s="114"/>
      <c r="F32" s="114"/>
      <c r="G32" s="114"/>
      <c r="H32" s="114"/>
      <c r="I32" s="114"/>
      <c r="J32" s="114"/>
      <c r="K32" s="114"/>
      <c r="L32" s="125"/>
      <c r="N32" s="223"/>
      <c r="O32" s="223"/>
      <c r="P32" s="223"/>
      <c r="Q32" s="223"/>
      <c r="R32" s="223"/>
      <c r="S32" s="223"/>
      <c r="T32" s="223"/>
      <c r="U32" s="223"/>
      <c r="V32" s="223"/>
      <c r="W32" s="223"/>
      <c r="X32" s="67"/>
      <c r="Y32" s="67"/>
      <c r="Z32" s="67"/>
      <c r="AA32" s="230"/>
      <c r="AB32" s="229"/>
      <c r="AC32" s="229"/>
      <c r="AD32" s="229"/>
      <c r="AE32" s="229"/>
      <c r="AF32" s="229"/>
      <c r="AG32" s="229"/>
      <c r="AH32" s="229"/>
      <c r="AI32" s="229"/>
      <c r="AJ32" s="229"/>
      <c r="AK32" s="229"/>
      <c r="AL32" s="230"/>
      <c r="AM32" s="229"/>
      <c r="AN32" s="229"/>
      <c r="AO32" s="229"/>
      <c r="AP32" s="229"/>
      <c r="AQ32" s="229"/>
      <c r="AR32" s="229"/>
      <c r="AS32" s="229"/>
      <c r="AT32" s="229"/>
      <c r="AU32" s="229"/>
      <c r="AV32" s="67"/>
    </row>
    <row r="33" spans="1:48" ht="15" customHeight="1">
      <c r="A33" s="67"/>
      <c r="B33" s="66"/>
      <c r="C33" s="88" t="s">
        <v>11</v>
      </c>
      <c r="D33" s="145"/>
      <c r="E33" s="145"/>
      <c r="F33" s="145"/>
      <c r="G33" s="145"/>
      <c r="H33" s="145"/>
      <c r="I33" s="145"/>
      <c r="J33" s="145"/>
      <c r="K33" s="145"/>
      <c r="L33" s="125"/>
      <c r="N33" s="107"/>
      <c r="O33" s="237"/>
      <c r="P33" s="237"/>
      <c r="Q33" s="237"/>
      <c r="R33" s="237"/>
      <c r="S33" s="237"/>
      <c r="T33" s="237"/>
      <c r="U33" s="237"/>
      <c r="V33" s="237"/>
      <c r="W33" s="237"/>
      <c r="X33" s="238"/>
      <c r="Y33" s="67"/>
      <c r="Z33" s="67"/>
      <c r="AA33" s="228"/>
      <c r="AB33" s="229"/>
      <c r="AC33" s="229"/>
      <c r="AD33" s="229"/>
      <c r="AE33" s="229"/>
      <c r="AF33" s="229"/>
      <c r="AG33" s="229"/>
      <c r="AH33" s="229"/>
      <c r="AI33" s="229"/>
      <c r="AJ33" s="229"/>
      <c r="AK33" s="229"/>
      <c r="AL33" s="228"/>
      <c r="AM33" s="229"/>
      <c r="AN33" s="229"/>
      <c r="AO33" s="229"/>
      <c r="AP33" s="229"/>
      <c r="AQ33" s="229"/>
      <c r="AR33" s="229"/>
      <c r="AS33" s="229"/>
      <c r="AT33" s="229"/>
      <c r="AU33" s="229"/>
      <c r="AV33" s="67"/>
    </row>
    <row r="34" spans="1:48" ht="15" customHeight="1">
      <c r="A34" s="67"/>
      <c r="B34" s="66"/>
      <c r="C34" s="88" t="s">
        <v>12</v>
      </c>
      <c r="D34" s="202"/>
      <c r="E34" s="202"/>
      <c r="F34" s="202"/>
      <c r="G34" s="202"/>
      <c r="H34" s="202"/>
      <c r="I34" s="202"/>
      <c r="J34" s="202"/>
      <c r="K34" s="202"/>
      <c r="L34" s="125"/>
      <c r="N34" s="107"/>
      <c r="O34" s="237"/>
      <c r="P34" s="237"/>
      <c r="Q34" s="237"/>
      <c r="R34" s="237"/>
      <c r="S34" s="237"/>
      <c r="T34" s="237"/>
      <c r="U34" s="237"/>
      <c r="V34" s="237"/>
      <c r="W34" s="237"/>
      <c r="X34" s="238"/>
      <c r="Y34" s="67"/>
      <c r="Z34" s="67"/>
      <c r="AA34" s="230"/>
      <c r="AB34" s="231"/>
      <c r="AC34" s="231"/>
      <c r="AD34" s="231"/>
      <c r="AE34" s="231"/>
      <c r="AF34" s="231"/>
      <c r="AG34" s="231"/>
      <c r="AH34" s="231"/>
      <c r="AI34" s="231"/>
      <c r="AJ34" s="231"/>
      <c r="AK34" s="229"/>
      <c r="AL34" s="230"/>
      <c r="AM34" s="231"/>
      <c r="AN34" s="231"/>
      <c r="AO34" s="231"/>
      <c r="AP34" s="231"/>
      <c r="AQ34" s="231"/>
      <c r="AR34" s="231"/>
      <c r="AS34" s="231"/>
      <c r="AT34" s="231"/>
      <c r="AU34" s="231"/>
      <c r="AV34" s="67"/>
    </row>
    <row r="35" spans="1:48" ht="15" customHeight="1">
      <c r="A35" s="67"/>
      <c r="B35" s="66"/>
      <c r="C35" s="78" t="s">
        <v>13</v>
      </c>
      <c r="D35" s="79"/>
      <c r="E35" s="79"/>
      <c r="F35" s="79"/>
      <c r="G35" s="79"/>
      <c r="H35" s="79"/>
      <c r="I35" s="79"/>
      <c r="J35" s="79"/>
      <c r="K35" s="79"/>
      <c r="L35" s="80"/>
      <c r="N35" s="107"/>
      <c r="O35" s="237"/>
      <c r="P35" s="237"/>
      <c r="Q35" s="237"/>
      <c r="R35" s="237"/>
      <c r="S35" s="237"/>
      <c r="T35" s="237"/>
      <c r="U35" s="237"/>
      <c r="V35" s="237"/>
      <c r="W35" s="237"/>
      <c r="X35" s="238"/>
      <c r="Y35" s="67"/>
      <c r="Z35" s="67"/>
      <c r="AA35" s="230"/>
      <c r="AB35" s="231"/>
      <c r="AC35" s="231"/>
      <c r="AD35" s="231"/>
      <c r="AE35" s="231"/>
      <c r="AF35" s="231"/>
      <c r="AG35" s="231"/>
      <c r="AH35" s="231"/>
      <c r="AI35" s="231"/>
      <c r="AJ35" s="231"/>
      <c r="AK35" s="229"/>
      <c r="AL35" s="230"/>
      <c r="AM35" s="231"/>
      <c r="AN35" s="231"/>
      <c r="AO35" s="231"/>
      <c r="AP35" s="231"/>
      <c r="AQ35" s="231"/>
      <c r="AR35" s="231"/>
      <c r="AS35" s="231"/>
      <c r="AT35" s="231"/>
      <c r="AU35" s="231"/>
      <c r="AV35" s="67"/>
    </row>
    <row r="36" spans="1:48" ht="15" customHeight="1">
      <c r="A36" s="67"/>
      <c r="B36" s="66"/>
      <c r="C36" s="78" t="s">
        <v>10</v>
      </c>
      <c r="D36" s="98"/>
      <c r="E36" s="98"/>
      <c r="F36" s="98"/>
      <c r="G36" s="98"/>
      <c r="H36" s="98"/>
      <c r="I36" s="98"/>
      <c r="J36" s="98"/>
      <c r="K36" s="98"/>
      <c r="L36" s="80"/>
      <c r="N36" s="107"/>
      <c r="O36" s="237"/>
      <c r="P36" s="237"/>
      <c r="Q36" s="237"/>
      <c r="R36" s="237"/>
      <c r="S36" s="237"/>
      <c r="T36" s="237"/>
      <c r="U36" s="237"/>
      <c r="V36" s="237"/>
      <c r="W36" s="237"/>
      <c r="X36" s="238"/>
      <c r="Y36" s="67"/>
      <c r="Z36" s="67"/>
      <c r="AA36" s="230"/>
      <c r="AB36" s="229"/>
      <c r="AC36" s="229"/>
      <c r="AD36" s="229"/>
      <c r="AE36" s="229"/>
      <c r="AF36" s="229"/>
      <c r="AG36" s="229"/>
      <c r="AH36" s="229"/>
      <c r="AI36" s="229"/>
      <c r="AJ36" s="229"/>
      <c r="AK36" s="67"/>
      <c r="AL36" s="230"/>
      <c r="AM36" s="229"/>
      <c r="AN36" s="229"/>
      <c r="AO36" s="229"/>
      <c r="AP36" s="229"/>
      <c r="AQ36" s="229"/>
      <c r="AR36" s="229"/>
      <c r="AS36" s="229"/>
      <c r="AT36" s="229"/>
      <c r="AU36" s="229"/>
      <c r="AV36" s="67"/>
    </row>
    <row r="37" spans="1:48" ht="15" customHeight="1">
      <c r="B37" s="66"/>
      <c r="C37" s="78" t="s">
        <v>134</v>
      </c>
      <c r="D37" s="79"/>
      <c r="E37" s="79"/>
      <c r="F37" s="79"/>
      <c r="G37" s="79"/>
      <c r="H37" s="79"/>
      <c r="I37" s="79"/>
      <c r="J37" s="79"/>
      <c r="K37" s="79"/>
      <c r="L37" s="80"/>
      <c r="N37" s="107"/>
      <c r="O37" s="237"/>
      <c r="P37" s="237"/>
      <c r="Q37" s="237"/>
      <c r="R37" s="237"/>
      <c r="S37" s="237"/>
      <c r="T37" s="237"/>
      <c r="U37" s="237"/>
      <c r="V37" s="237"/>
      <c r="W37" s="237"/>
      <c r="X37" s="239"/>
      <c r="Y37" s="67"/>
      <c r="Z37" s="67"/>
      <c r="AA37" s="228"/>
      <c r="AB37" s="229"/>
      <c r="AC37" s="229"/>
      <c r="AD37" s="229"/>
      <c r="AE37" s="229"/>
      <c r="AF37" s="229"/>
      <c r="AG37" s="229"/>
      <c r="AH37" s="229"/>
      <c r="AI37" s="229"/>
      <c r="AJ37" s="229"/>
      <c r="AK37" s="67"/>
      <c r="AL37" s="228"/>
      <c r="AM37" s="229"/>
      <c r="AN37" s="229"/>
      <c r="AO37" s="229"/>
      <c r="AP37" s="229"/>
      <c r="AQ37" s="229"/>
      <c r="AR37" s="229"/>
      <c r="AS37" s="229"/>
      <c r="AT37" s="229"/>
      <c r="AU37" s="229"/>
      <c r="AV37" s="67"/>
    </row>
    <row r="38" spans="1:48" ht="15" customHeight="1">
      <c r="B38" s="66"/>
      <c r="C38" s="78" t="s">
        <v>12</v>
      </c>
      <c r="D38" s="101"/>
      <c r="E38" s="101"/>
      <c r="F38" s="101"/>
      <c r="G38" s="101"/>
      <c r="H38" s="101"/>
      <c r="I38" s="101"/>
      <c r="J38" s="101"/>
      <c r="K38" s="101"/>
      <c r="L38" s="80"/>
      <c r="N38" s="107"/>
      <c r="O38" s="237"/>
      <c r="P38" s="237"/>
      <c r="Q38" s="237"/>
      <c r="R38" s="237"/>
      <c r="S38" s="237"/>
      <c r="T38" s="237"/>
      <c r="U38" s="237"/>
      <c r="V38" s="237"/>
      <c r="W38" s="237"/>
      <c r="X38" s="67"/>
      <c r="Y38" s="67"/>
      <c r="Z38" s="67"/>
      <c r="AA38" s="230"/>
      <c r="AB38" s="231"/>
      <c r="AC38" s="231"/>
      <c r="AD38" s="231"/>
      <c r="AE38" s="231"/>
      <c r="AF38" s="231"/>
      <c r="AG38" s="231"/>
      <c r="AH38" s="231"/>
      <c r="AI38" s="231"/>
      <c r="AJ38" s="231"/>
      <c r="AK38" s="67"/>
      <c r="AL38" s="230"/>
      <c r="AM38" s="231"/>
      <c r="AN38" s="231"/>
      <c r="AO38" s="231"/>
      <c r="AP38" s="231"/>
      <c r="AQ38" s="231"/>
      <c r="AR38" s="231"/>
      <c r="AS38" s="231"/>
      <c r="AT38" s="231"/>
      <c r="AU38" s="231"/>
      <c r="AV38" s="67"/>
    </row>
    <row r="39" spans="1:48" ht="15" customHeight="1">
      <c r="B39" s="66"/>
      <c r="C39" s="102" t="s">
        <v>97</v>
      </c>
      <c r="D39" s="68"/>
      <c r="E39" s="68"/>
      <c r="F39" s="68"/>
      <c r="G39" s="68"/>
      <c r="H39" s="68"/>
      <c r="I39" s="68"/>
      <c r="J39" s="68"/>
      <c r="K39" s="68"/>
      <c r="L39" s="104" t="s">
        <v>239</v>
      </c>
      <c r="N39" s="240"/>
      <c r="O39" s="241"/>
      <c r="P39" s="241"/>
      <c r="Q39" s="241"/>
      <c r="R39" s="241"/>
      <c r="S39" s="241"/>
      <c r="T39" s="241"/>
      <c r="U39" s="241"/>
      <c r="V39" s="241"/>
      <c r="W39" s="241"/>
      <c r="X39" s="225"/>
      <c r="Y39" s="67"/>
      <c r="Z39" s="67"/>
      <c r="AA39" s="230"/>
      <c r="AB39" s="231"/>
      <c r="AC39" s="231"/>
      <c r="AD39" s="231"/>
      <c r="AE39" s="231"/>
      <c r="AF39" s="231"/>
      <c r="AG39" s="231"/>
      <c r="AH39" s="231"/>
      <c r="AI39" s="231"/>
      <c r="AJ39" s="231"/>
      <c r="AK39" s="67"/>
      <c r="AL39" s="230"/>
      <c r="AM39" s="231"/>
      <c r="AN39" s="231"/>
      <c r="AO39" s="231"/>
      <c r="AP39" s="231"/>
      <c r="AQ39" s="231"/>
      <c r="AR39" s="231"/>
      <c r="AS39" s="231"/>
      <c r="AT39" s="231"/>
      <c r="AU39" s="231"/>
      <c r="AV39" s="67"/>
    </row>
    <row r="40" spans="1:48" ht="15" customHeight="1">
      <c r="B40" s="66"/>
      <c r="C40" s="102" t="s">
        <v>109</v>
      </c>
      <c r="N40" s="197"/>
      <c r="O40" s="242"/>
      <c r="P40" s="242"/>
      <c r="Q40" s="242"/>
      <c r="R40" s="242"/>
      <c r="S40" s="242"/>
      <c r="T40" s="242"/>
      <c r="U40" s="242"/>
      <c r="V40" s="242"/>
      <c r="W40" s="242"/>
      <c r="X40" s="67"/>
      <c r="Y40" s="67"/>
      <c r="Z40" s="67"/>
      <c r="AA40" s="230"/>
      <c r="AB40" s="229"/>
      <c r="AC40" s="229"/>
      <c r="AD40" s="229"/>
      <c r="AE40" s="229"/>
      <c r="AF40" s="229"/>
      <c r="AG40" s="229"/>
      <c r="AH40" s="229"/>
      <c r="AI40" s="229"/>
      <c r="AJ40" s="229"/>
      <c r="AK40" s="67"/>
      <c r="AL40" s="230"/>
      <c r="AM40" s="229"/>
      <c r="AN40" s="229"/>
      <c r="AO40" s="229"/>
      <c r="AP40" s="229"/>
      <c r="AQ40" s="229"/>
      <c r="AR40" s="229"/>
      <c r="AS40" s="229"/>
      <c r="AT40" s="229"/>
      <c r="AU40" s="229"/>
      <c r="AV40" s="67"/>
    </row>
    <row r="41" spans="1:48" ht="15" customHeight="1">
      <c r="C41" s="179"/>
      <c r="D41" s="176"/>
      <c r="E41" s="176"/>
      <c r="F41" s="176"/>
      <c r="G41" s="176"/>
      <c r="H41" s="176"/>
      <c r="I41" s="176"/>
      <c r="J41" s="176"/>
      <c r="K41" s="176"/>
      <c r="N41" s="197"/>
      <c r="O41" s="242"/>
      <c r="P41" s="242"/>
      <c r="Q41" s="242"/>
      <c r="R41" s="242"/>
      <c r="S41" s="242"/>
      <c r="T41" s="242"/>
      <c r="U41" s="242"/>
      <c r="V41" s="242"/>
      <c r="W41" s="242"/>
      <c r="X41" s="67"/>
      <c r="Y41" s="67"/>
      <c r="Z41" s="67"/>
      <c r="AA41" s="228"/>
      <c r="AB41" s="229"/>
      <c r="AC41" s="229"/>
      <c r="AD41" s="229"/>
      <c r="AE41" s="229"/>
      <c r="AF41" s="229"/>
      <c r="AG41" s="229"/>
      <c r="AH41" s="229"/>
      <c r="AI41" s="229"/>
      <c r="AJ41" s="229"/>
      <c r="AK41" s="67"/>
      <c r="AL41" s="228"/>
      <c r="AM41" s="229"/>
      <c r="AN41" s="229"/>
      <c r="AO41" s="229"/>
      <c r="AP41" s="229"/>
      <c r="AQ41" s="229"/>
      <c r="AR41" s="229"/>
      <c r="AS41" s="229"/>
      <c r="AT41" s="229"/>
      <c r="AU41" s="229"/>
      <c r="AV41" s="67"/>
    </row>
    <row r="42" spans="1:48" ht="15" customHeight="1">
      <c r="D42" s="163"/>
      <c r="E42" s="163"/>
      <c r="F42" s="163"/>
      <c r="G42" s="163"/>
      <c r="H42" s="163"/>
      <c r="I42" s="163"/>
      <c r="J42" s="163"/>
      <c r="K42" s="163"/>
      <c r="N42" s="196"/>
      <c r="O42" s="242"/>
      <c r="P42" s="242"/>
      <c r="Q42" s="242"/>
      <c r="R42" s="242"/>
      <c r="S42" s="242"/>
      <c r="T42" s="242"/>
      <c r="U42" s="242"/>
      <c r="V42" s="242"/>
      <c r="W42" s="242"/>
      <c r="X42" s="67"/>
      <c r="Y42" s="67"/>
      <c r="Z42" s="67"/>
      <c r="AA42" s="230"/>
      <c r="AB42" s="231"/>
      <c r="AC42" s="231"/>
      <c r="AD42" s="231"/>
      <c r="AE42" s="231"/>
      <c r="AF42" s="231"/>
      <c r="AG42" s="231"/>
      <c r="AH42" s="231"/>
      <c r="AI42" s="231"/>
      <c r="AJ42" s="231"/>
      <c r="AK42" s="67"/>
      <c r="AL42" s="230"/>
      <c r="AM42" s="231"/>
      <c r="AN42" s="231"/>
      <c r="AO42" s="231"/>
      <c r="AP42" s="231"/>
      <c r="AQ42" s="231"/>
      <c r="AR42" s="231"/>
      <c r="AS42" s="231"/>
      <c r="AT42" s="231"/>
      <c r="AU42" s="231"/>
      <c r="AV42" s="67"/>
    </row>
    <row r="43" spans="1:48" ht="15" customHeight="1">
      <c r="D43" s="129"/>
      <c r="E43" s="129"/>
      <c r="F43" s="129"/>
      <c r="G43" s="129"/>
      <c r="H43" s="129"/>
      <c r="I43" s="129"/>
      <c r="J43" s="129"/>
      <c r="K43" s="129"/>
      <c r="N43" s="67"/>
      <c r="O43" s="237"/>
      <c r="P43" s="237"/>
      <c r="Q43" s="237"/>
      <c r="R43" s="237"/>
      <c r="S43" s="237"/>
      <c r="T43" s="237"/>
      <c r="U43" s="237"/>
      <c r="V43" s="237"/>
      <c r="W43" s="237"/>
      <c r="X43" s="67"/>
      <c r="Y43" s="67"/>
      <c r="Z43" s="67"/>
      <c r="AA43" s="230"/>
      <c r="AB43" s="231"/>
      <c r="AC43" s="231"/>
      <c r="AD43" s="231"/>
      <c r="AE43" s="231"/>
      <c r="AF43" s="231"/>
      <c r="AG43" s="231"/>
      <c r="AH43" s="231"/>
      <c r="AI43" s="231"/>
      <c r="AJ43" s="231"/>
      <c r="AK43" s="67"/>
      <c r="AL43" s="230"/>
      <c r="AM43" s="231"/>
      <c r="AN43" s="231"/>
      <c r="AO43" s="231"/>
      <c r="AP43" s="231"/>
      <c r="AQ43" s="231"/>
      <c r="AR43" s="231"/>
      <c r="AS43" s="231"/>
      <c r="AT43" s="231"/>
      <c r="AU43" s="231"/>
      <c r="AV43" s="67"/>
    </row>
    <row r="44" spans="1:48" ht="15" customHeight="1">
      <c r="B44" s="69"/>
      <c r="D44" s="129"/>
      <c r="E44" s="129"/>
      <c r="F44" s="129"/>
      <c r="G44" s="129"/>
      <c r="H44" s="129"/>
      <c r="I44" s="129"/>
      <c r="J44" s="129"/>
      <c r="K44" s="129"/>
      <c r="N44" s="67"/>
      <c r="O44" s="67"/>
      <c r="P44" s="67"/>
      <c r="Q44" s="67"/>
      <c r="R44" s="67"/>
      <c r="S44" s="67"/>
      <c r="T44" s="67"/>
      <c r="U44" s="67"/>
      <c r="V44" s="67"/>
      <c r="W44" s="67"/>
      <c r="X44" s="67"/>
      <c r="Y44" s="67"/>
      <c r="Z44" s="67"/>
      <c r="AA44" s="230"/>
      <c r="AB44" s="229"/>
      <c r="AC44" s="229"/>
      <c r="AD44" s="229"/>
      <c r="AE44" s="229"/>
      <c r="AF44" s="229"/>
      <c r="AG44" s="229"/>
      <c r="AH44" s="229"/>
      <c r="AI44" s="229"/>
      <c r="AJ44" s="229"/>
      <c r="AK44" s="67"/>
      <c r="AL44" s="230"/>
      <c r="AM44" s="229"/>
      <c r="AN44" s="229"/>
      <c r="AO44" s="229"/>
      <c r="AP44" s="229"/>
      <c r="AQ44" s="229"/>
      <c r="AR44" s="229"/>
      <c r="AS44" s="229"/>
      <c r="AT44" s="229"/>
      <c r="AU44" s="229"/>
      <c r="AV44" s="67"/>
    </row>
    <row r="45" spans="1:48" ht="15" customHeight="1">
      <c r="D45" s="163"/>
      <c r="E45" s="163"/>
      <c r="F45" s="163"/>
      <c r="G45" s="163"/>
      <c r="H45" s="163"/>
      <c r="I45" s="163"/>
      <c r="J45" s="163"/>
      <c r="K45" s="163"/>
      <c r="N45" s="67"/>
      <c r="O45" s="243"/>
      <c r="P45" s="243"/>
      <c r="Q45" s="243"/>
      <c r="R45" s="243"/>
      <c r="S45" s="243"/>
      <c r="T45" s="243"/>
      <c r="U45" s="243"/>
      <c r="V45" s="243"/>
      <c r="W45" s="243"/>
      <c r="X45" s="67"/>
      <c r="Y45" s="67"/>
      <c r="Z45" s="67"/>
      <c r="AA45" s="228"/>
      <c r="AB45" s="229"/>
      <c r="AC45" s="229"/>
      <c r="AD45" s="229"/>
      <c r="AE45" s="229"/>
      <c r="AF45" s="229"/>
      <c r="AG45" s="229"/>
      <c r="AH45" s="229"/>
      <c r="AI45" s="229"/>
      <c r="AJ45" s="229"/>
      <c r="AK45" s="67"/>
      <c r="AL45" s="228"/>
      <c r="AM45" s="229"/>
      <c r="AN45" s="229"/>
      <c r="AO45" s="229"/>
      <c r="AP45" s="229"/>
      <c r="AQ45" s="229"/>
      <c r="AR45" s="229"/>
      <c r="AS45" s="229"/>
      <c r="AT45" s="229"/>
      <c r="AU45" s="229"/>
      <c r="AV45" s="67"/>
    </row>
    <row r="46" spans="1:48" ht="15" customHeight="1">
      <c r="D46" s="163"/>
      <c r="E46" s="163"/>
      <c r="F46" s="163"/>
      <c r="G46" s="163"/>
      <c r="H46" s="163"/>
      <c r="I46" s="163"/>
      <c r="J46" s="163"/>
      <c r="K46" s="163"/>
      <c r="N46" s="107"/>
      <c r="O46" s="107"/>
      <c r="P46" s="107"/>
      <c r="Q46" s="107"/>
      <c r="R46" s="107"/>
      <c r="S46" s="107"/>
      <c r="T46" s="107"/>
      <c r="U46" s="107"/>
      <c r="V46" s="107"/>
      <c r="W46" s="107"/>
      <c r="X46" s="67"/>
      <c r="Y46" s="67"/>
      <c r="Z46" s="67"/>
      <c r="AA46" s="230"/>
      <c r="AB46" s="231"/>
      <c r="AC46" s="231"/>
      <c r="AD46" s="231"/>
      <c r="AE46" s="231"/>
      <c r="AF46" s="231"/>
      <c r="AG46" s="231"/>
      <c r="AH46" s="231"/>
      <c r="AI46" s="231"/>
      <c r="AJ46" s="231"/>
      <c r="AK46" s="67"/>
      <c r="AL46" s="230"/>
      <c r="AM46" s="231"/>
      <c r="AN46" s="231"/>
      <c r="AO46" s="231"/>
      <c r="AP46" s="231"/>
      <c r="AQ46" s="231"/>
      <c r="AR46" s="231"/>
      <c r="AS46" s="231"/>
      <c r="AT46" s="231"/>
      <c r="AU46" s="231"/>
      <c r="AV46" s="67"/>
    </row>
    <row r="47" spans="1:48" ht="15" customHeight="1">
      <c r="B47" s="70"/>
      <c r="D47" s="163"/>
      <c r="E47" s="163"/>
      <c r="F47" s="163"/>
      <c r="G47" s="163"/>
      <c r="H47" s="163"/>
      <c r="I47" s="163"/>
      <c r="J47" s="163"/>
      <c r="K47" s="163"/>
      <c r="L47" s="62"/>
      <c r="N47" s="107"/>
      <c r="O47" s="107"/>
      <c r="P47" s="107"/>
      <c r="Q47" s="107"/>
      <c r="R47" s="107"/>
      <c r="S47" s="107"/>
      <c r="T47" s="107"/>
      <c r="U47" s="67"/>
      <c r="V47" s="67"/>
      <c r="W47" s="67"/>
      <c r="X47" s="67"/>
      <c r="Y47" s="67"/>
      <c r="Z47" s="67"/>
      <c r="AA47" s="230"/>
      <c r="AB47" s="231"/>
      <c r="AC47" s="231"/>
      <c r="AD47" s="231"/>
      <c r="AE47" s="231"/>
      <c r="AF47" s="231"/>
      <c r="AG47" s="231"/>
      <c r="AH47" s="231"/>
      <c r="AI47" s="231"/>
      <c r="AJ47" s="231"/>
      <c r="AK47" s="67"/>
      <c r="AL47" s="230"/>
      <c r="AM47" s="231"/>
      <c r="AN47" s="231"/>
      <c r="AO47" s="231"/>
      <c r="AP47" s="231"/>
      <c r="AQ47" s="231"/>
      <c r="AR47" s="231"/>
      <c r="AS47" s="231"/>
      <c r="AT47" s="231"/>
      <c r="AU47" s="231"/>
      <c r="AV47" s="67"/>
    </row>
    <row r="48" spans="1:48">
      <c r="N48" s="169"/>
      <c r="O48" s="67"/>
      <c r="P48" s="67"/>
      <c r="Q48" s="67"/>
      <c r="R48" s="67"/>
      <c r="S48" s="67"/>
      <c r="T48" s="67"/>
      <c r="U48" s="67"/>
      <c r="V48" s="67"/>
      <c r="W48" s="67"/>
      <c r="X48" s="67"/>
      <c r="Y48" s="67"/>
      <c r="Z48" s="67"/>
      <c r="AA48" s="230"/>
      <c r="AB48" s="229"/>
      <c r="AC48" s="229"/>
      <c r="AD48" s="229"/>
      <c r="AE48" s="229"/>
      <c r="AF48" s="229"/>
      <c r="AG48" s="229"/>
      <c r="AH48" s="229"/>
      <c r="AI48" s="229"/>
      <c r="AJ48" s="229"/>
      <c r="AK48" s="67"/>
      <c r="AL48" s="230"/>
      <c r="AM48" s="229"/>
      <c r="AN48" s="229"/>
      <c r="AO48" s="229"/>
      <c r="AP48" s="229"/>
      <c r="AQ48" s="229"/>
      <c r="AR48" s="229"/>
      <c r="AS48" s="229"/>
      <c r="AT48" s="229"/>
      <c r="AU48" s="229"/>
      <c r="AV48" s="67"/>
    </row>
    <row r="49" spans="2:48" ht="15" customHeight="1">
      <c r="B49" s="71"/>
      <c r="C49" s="192"/>
      <c r="D49" s="192"/>
      <c r="E49" s="192"/>
      <c r="F49" s="192"/>
      <c r="G49" s="192"/>
      <c r="H49" s="192"/>
      <c r="I49" s="192"/>
      <c r="J49" s="192"/>
      <c r="K49" s="192"/>
      <c r="L49" s="62"/>
      <c r="N49" s="169"/>
      <c r="O49" s="67"/>
      <c r="P49" s="67"/>
      <c r="Q49" s="67"/>
      <c r="R49" s="67"/>
      <c r="S49" s="67"/>
      <c r="T49" s="67"/>
      <c r="U49" s="67"/>
      <c r="V49" s="67"/>
      <c r="W49" s="67"/>
      <c r="X49" s="67"/>
      <c r="Y49" s="67"/>
      <c r="Z49" s="67"/>
      <c r="AA49" s="228"/>
      <c r="AB49" s="229"/>
      <c r="AC49" s="229"/>
      <c r="AD49" s="229"/>
      <c r="AE49" s="229"/>
      <c r="AF49" s="229"/>
      <c r="AG49" s="229"/>
      <c r="AH49" s="229"/>
      <c r="AI49" s="229"/>
      <c r="AJ49" s="229"/>
      <c r="AK49" s="67"/>
      <c r="AL49" s="228"/>
      <c r="AM49" s="229"/>
      <c r="AN49" s="229"/>
      <c r="AO49" s="229"/>
      <c r="AP49" s="229"/>
      <c r="AQ49" s="229"/>
      <c r="AR49" s="229"/>
      <c r="AS49" s="229"/>
      <c r="AT49" s="229"/>
      <c r="AU49" s="229"/>
      <c r="AV49" s="67"/>
    </row>
    <row r="50" spans="2:48" ht="15" customHeight="1">
      <c r="B50" s="71"/>
      <c r="D50" s="62"/>
      <c r="E50" s="62"/>
      <c r="F50" s="62"/>
      <c r="G50" s="62"/>
      <c r="H50" s="62"/>
      <c r="I50" s="62"/>
      <c r="J50" s="62"/>
      <c r="K50" s="62"/>
      <c r="L50" s="62"/>
      <c r="N50" s="169"/>
      <c r="O50" s="67"/>
      <c r="P50" s="67"/>
      <c r="Q50" s="67"/>
      <c r="R50" s="67"/>
      <c r="S50" s="67"/>
      <c r="T50" s="67"/>
      <c r="U50" s="67"/>
      <c r="V50" s="67"/>
      <c r="W50" s="67"/>
      <c r="X50" s="67"/>
      <c r="Y50" s="67"/>
      <c r="Z50" s="67"/>
      <c r="AA50" s="230"/>
      <c r="AB50" s="231"/>
      <c r="AC50" s="231"/>
      <c r="AD50" s="231"/>
      <c r="AE50" s="231"/>
      <c r="AF50" s="231"/>
      <c r="AG50" s="231"/>
      <c r="AH50" s="231"/>
      <c r="AI50" s="231"/>
      <c r="AJ50" s="231"/>
      <c r="AK50" s="67"/>
      <c r="AL50" s="230"/>
      <c r="AM50" s="231"/>
      <c r="AN50" s="231"/>
      <c r="AO50" s="231"/>
      <c r="AP50" s="231"/>
      <c r="AQ50" s="231"/>
      <c r="AR50" s="231"/>
      <c r="AS50" s="231"/>
      <c r="AT50" s="231"/>
      <c r="AU50" s="231"/>
      <c r="AV50" s="67"/>
    </row>
    <row r="51" spans="2:48" ht="15" customHeight="1">
      <c r="B51" s="71"/>
      <c r="C51" s="179"/>
      <c r="D51" s="177"/>
      <c r="E51" s="177"/>
      <c r="F51" s="177"/>
      <c r="G51" s="177"/>
      <c r="H51" s="177"/>
      <c r="I51" s="177"/>
      <c r="J51" s="177"/>
      <c r="K51" s="177"/>
      <c r="L51" s="62"/>
      <c r="N51" s="67"/>
      <c r="O51" s="67"/>
      <c r="P51" s="67"/>
      <c r="Q51" s="67"/>
      <c r="R51" s="67"/>
      <c r="S51" s="67"/>
      <c r="T51" s="67"/>
      <c r="U51" s="67"/>
      <c r="V51" s="67"/>
      <c r="W51" s="67"/>
      <c r="X51" s="67"/>
      <c r="Y51" s="67"/>
      <c r="Z51" s="67"/>
      <c r="AA51" s="230"/>
      <c r="AB51" s="231"/>
      <c r="AC51" s="231"/>
      <c r="AD51" s="231"/>
      <c r="AE51" s="231"/>
      <c r="AF51" s="231"/>
      <c r="AG51" s="231"/>
      <c r="AH51" s="231"/>
      <c r="AI51" s="231"/>
      <c r="AJ51" s="231"/>
      <c r="AK51" s="67"/>
      <c r="AL51" s="230"/>
      <c r="AM51" s="231"/>
      <c r="AN51" s="231"/>
      <c r="AO51" s="231"/>
      <c r="AP51" s="231"/>
      <c r="AQ51" s="231"/>
      <c r="AR51" s="231"/>
      <c r="AS51" s="231"/>
      <c r="AT51" s="231"/>
      <c r="AU51" s="231"/>
      <c r="AV51" s="67"/>
    </row>
    <row r="52" spans="2:48" ht="15" customHeight="1">
      <c r="B52" s="71"/>
      <c r="C52" s="62"/>
      <c r="D52" s="175"/>
      <c r="E52" s="175"/>
      <c r="F52" s="175"/>
      <c r="G52" s="175"/>
      <c r="H52" s="175"/>
      <c r="I52" s="175"/>
      <c r="J52" s="175"/>
      <c r="K52" s="175"/>
      <c r="L52" s="62"/>
      <c r="N52" s="211"/>
      <c r="O52" s="67"/>
      <c r="P52" s="67"/>
      <c r="Q52" s="67"/>
      <c r="R52" s="67"/>
      <c r="S52" s="67"/>
      <c r="T52" s="67"/>
      <c r="U52" s="67"/>
      <c r="V52" s="67"/>
      <c r="W52" s="67"/>
      <c r="X52" s="67"/>
      <c r="Y52" s="67"/>
      <c r="Z52" s="67"/>
      <c r="AA52" s="230"/>
      <c r="AB52" s="229"/>
      <c r="AC52" s="229"/>
      <c r="AD52" s="229"/>
      <c r="AE52" s="229"/>
      <c r="AF52" s="229"/>
      <c r="AG52" s="229"/>
      <c r="AH52" s="229"/>
      <c r="AI52" s="229"/>
      <c r="AJ52" s="229"/>
      <c r="AK52" s="67"/>
      <c r="AL52" s="230"/>
      <c r="AM52" s="229"/>
      <c r="AN52" s="229"/>
      <c r="AO52" s="229"/>
      <c r="AP52" s="229"/>
      <c r="AQ52" s="229"/>
      <c r="AR52" s="229"/>
      <c r="AS52" s="229"/>
      <c r="AT52" s="229"/>
      <c r="AU52" s="229"/>
      <c r="AV52" s="67"/>
    </row>
    <row r="53" spans="2:48" ht="15" customHeight="1">
      <c r="C53" s="62"/>
      <c r="D53" s="175"/>
      <c r="E53" s="175"/>
      <c r="F53" s="175"/>
      <c r="G53" s="175"/>
      <c r="H53" s="175"/>
      <c r="I53" s="175"/>
      <c r="J53" s="175"/>
      <c r="K53" s="175"/>
      <c r="N53" s="67"/>
      <c r="O53" s="67"/>
      <c r="P53" s="67"/>
      <c r="Q53" s="67"/>
      <c r="R53" s="67"/>
      <c r="S53" s="67"/>
      <c r="T53" s="67"/>
      <c r="U53" s="67"/>
      <c r="V53" s="67"/>
      <c r="W53" s="67"/>
      <c r="X53" s="67"/>
      <c r="Y53" s="67"/>
      <c r="Z53" s="67"/>
      <c r="AA53" s="228"/>
      <c r="AB53" s="229"/>
      <c r="AC53" s="229"/>
      <c r="AD53" s="229"/>
      <c r="AE53" s="229"/>
      <c r="AF53" s="229"/>
      <c r="AG53" s="229"/>
      <c r="AH53" s="229"/>
      <c r="AI53" s="229"/>
      <c r="AJ53" s="229"/>
      <c r="AK53" s="67"/>
      <c r="AL53" s="228"/>
      <c r="AM53" s="229"/>
      <c r="AN53" s="229"/>
      <c r="AO53" s="229"/>
      <c r="AP53" s="229"/>
      <c r="AQ53" s="229"/>
      <c r="AR53" s="229"/>
      <c r="AS53" s="229"/>
      <c r="AT53" s="229"/>
      <c r="AU53" s="229"/>
      <c r="AV53" s="67"/>
    </row>
    <row r="54" spans="2:48" ht="15" customHeight="1">
      <c r="C54" s="62"/>
      <c r="D54" s="175"/>
      <c r="E54" s="175"/>
      <c r="F54" s="175"/>
      <c r="G54" s="175"/>
      <c r="H54" s="175"/>
      <c r="I54" s="175"/>
      <c r="J54" s="175"/>
      <c r="K54" s="175"/>
      <c r="N54" s="67"/>
      <c r="O54" s="67"/>
      <c r="P54" s="67"/>
      <c r="Q54" s="67"/>
      <c r="R54" s="67"/>
      <c r="S54" s="67"/>
      <c r="T54" s="67"/>
      <c r="U54" s="67"/>
      <c r="V54" s="67"/>
      <c r="W54" s="67"/>
      <c r="X54" s="67"/>
      <c r="Y54" s="67"/>
      <c r="Z54" s="67"/>
      <c r="AA54" s="230"/>
      <c r="AB54" s="231"/>
      <c r="AC54" s="231"/>
      <c r="AD54" s="231"/>
      <c r="AE54" s="231"/>
      <c r="AF54" s="231"/>
      <c r="AG54" s="231"/>
      <c r="AH54" s="231"/>
      <c r="AI54" s="231"/>
      <c r="AJ54" s="231"/>
      <c r="AK54" s="67"/>
      <c r="AL54" s="230"/>
      <c r="AM54" s="231"/>
      <c r="AN54" s="231"/>
      <c r="AO54" s="231"/>
      <c r="AP54" s="231"/>
      <c r="AQ54" s="231"/>
      <c r="AR54" s="231"/>
      <c r="AS54" s="231"/>
      <c r="AT54" s="231"/>
      <c r="AU54" s="231"/>
      <c r="AV54" s="67"/>
    </row>
    <row r="55" spans="2:48" ht="15" customHeight="1">
      <c r="D55" s="163"/>
      <c r="E55" s="163"/>
      <c r="F55" s="163"/>
      <c r="G55" s="163"/>
      <c r="H55" s="163"/>
      <c r="I55" s="163"/>
      <c r="J55" s="163"/>
      <c r="K55" s="163"/>
      <c r="N55" s="67"/>
      <c r="O55" s="67"/>
      <c r="P55" s="67"/>
      <c r="Q55" s="67"/>
      <c r="R55" s="67"/>
      <c r="S55" s="67"/>
      <c r="T55" s="67"/>
      <c r="U55" s="67"/>
      <c r="V55" s="67"/>
      <c r="W55" s="67"/>
      <c r="X55" s="67"/>
      <c r="Y55" s="67"/>
      <c r="Z55" s="67"/>
      <c r="AA55" s="230"/>
      <c r="AB55" s="231"/>
      <c r="AC55" s="231"/>
      <c r="AD55" s="231"/>
      <c r="AE55" s="231"/>
      <c r="AF55" s="231"/>
      <c r="AG55" s="231"/>
      <c r="AH55" s="231"/>
      <c r="AI55" s="231"/>
      <c r="AJ55" s="231"/>
      <c r="AK55" s="67"/>
      <c r="AL55" s="230"/>
      <c r="AM55" s="231"/>
      <c r="AN55" s="231"/>
      <c r="AO55" s="231"/>
      <c r="AP55" s="231"/>
      <c r="AQ55" s="231"/>
      <c r="AR55" s="231"/>
      <c r="AS55" s="231"/>
      <c r="AT55" s="231"/>
      <c r="AU55" s="231"/>
      <c r="AV55" s="67"/>
    </row>
    <row r="56" spans="2:48" ht="15" customHeight="1">
      <c r="D56" s="163"/>
      <c r="E56" s="163"/>
      <c r="F56" s="163"/>
      <c r="G56" s="163"/>
      <c r="H56" s="163"/>
      <c r="I56" s="163"/>
      <c r="J56" s="163"/>
      <c r="K56" s="163"/>
      <c r="N56" s="67"/>
      <c r="O56" s="67"/>
      <c r="P56" s="67"/>
      <c r="Q56" s="67"/>
      <c r="R56" s="67"/>
      <c r="S56" s="67"/>
      <c r="T56" s="67"/>
      <c r="U56" s="67"/>
      <c r="V56" s="67"/>
      <c r="W56" s="67"/>
      <c r="X56" s="67"/>
      <c r="Y56" s="67"/>
      <c r="Z56" s="67"/>
      <c r="AA56" s="230"/>
      <c r="AB56" s="229"/>
      <c r="AC56" s="229"/>
      <c r="AD56" s="229"/>
      <c r="AE56" s="229"/>
      <c r="AF56" s="229"/>
      <c r="AG56" s="229"/>
      <c r="AH56" s="229"/>
      <c r="AI56" s="229"/>
      <c r="AJ56" s="229"/>
      <c r="AK56" s="67"/>
      <c r="AL56" s="230"/>
      <c r="AM56" s="229"/>
      <c r="AN56" s="229"/>
      <c r="AO56" s="229"/>
      <c r="AP56" s="229"/>
      <c r="AQ56" s="229"/>
      <c r="AR56" s="229"/>
      <c r="AS56" s="229"/>
      <c r="AT56" s="229"/>
      <c r="AU56" s="229"/>
      <c r="AV56" s="67"/>
    </row>
    <row r="57" spans="2:48" ht="15" customHeight="1">
      <c r="C57" s="62"/>
      <c r="D57" s="163"/>
      <c r="E57" s="163"/>
      <c r="F57" s="163"/>
      <c r="G57" s="163"/>
      <c r="H57" s="163"/>
      <c r="I57" s="163"/>
      <c r="J57" s="163"/>
      <c r="K57" s="163"/>
      <c r="N57" s="67"/>
      <c r="O57" s="67"/>
      <c r="P57" s="67"/>
      <c r="Q57" s="67"/>
      <c r="R57" s="67"/>
      <c r="S57" s="67"/>
      <c r="T57" s="67"/>
      <c r="U57" s="67"/>
      <c r="V57" s="67"/>
      <c r="W57" s="67"/>
      <c r="X57" s="67"/>
      <c r="Y57" s="67"/>
      <c r="Z57" s="67"/>
      <c r="AA57" s="228"/>
      <c r="AB57" s="229"/>
      <c r="AC57" s="229"/>
      <c r="AD57" s="229"/>
      <c r="AE57" s="229"/>
      <c r="AF57" s="229"/>
      <c r="AG57" s="229"/>
      <c r="AH57" s="229"/>
      <c r="AI57" s="229"/>
      <c r="AJ57" s="229"/>
      <c r="AK57" s="67"/>
      <c r="AL57" s="228"/>
      <c r="AM57" s="229"/>
      <c r="AN57" s="229"/>
      <c r="AO57" s="229"/>
      <c r="AP57" s="229"/>
      <c r="AQ57" s="229"/>
      <c r="AR57" s="229"/>
      <c r="AS57" s="229"/>
      <c r="AT57" s="229"/>
      <c r="AU57" s="229"/>
      <c r="AV57" s="67"/>
    </row>
    <row r="58" spans="2:48" ht="15" customHeight="1">
      <c r="N58" s="67"/>
      <c r="O58" s="67"/>
      <c r="P58" s="67"/>
      <c r="Q58" s="67"/>
      <c r="R58" s="67"/>
      <c r="S58" s="67"/>
      <c r="T58" s="67"/>
      <c r="U58" s="67"/>
      <c r="V58" s="67"/>
      <c r="W58" s="67"/>
      <c r="X58" s="67"/>
      <c r="Y58" s="67"/>
      <c r="Z58" s="67"/>
      <c r="AA58" s="230"/>
      <c r="AB58" s="231"/>
      <c r="AC58" s="231"/>
      <c r="AD58" s="231"/>
      <c r="AE58" s="231"/>
      <c r="AF58" s="231"/>
      <c r="AG58" s="231"/>
      <c r="AH58" s="231"/>
      <c r="AI58" s="231"/>
      <c r="AJ58" s="231"/>
      <c r="AK58" s="67"/>
      <c r="AL58" s="230"/>
      <c r="AM58" s="231"/>
      <c r="AN58" s="231"/>
      <c r="AO58" s="231"/>
      <c r="AP58" s="231"/>
      <c r="AQ58" s="231"/>
      <c r="AR58" s="231"/>
      <c r="AS58" s="231"/>
      <c r="AT58" s="231"/>
      <c r="AU58" s="231"/>
      <c r="AV58" s="67"/>
    </row>
    <row r="59" spans="2:48" ht="15" customHeight="1">
      <c r="N59" s="67"/>
      <c r="O59" s="67"/>
      <c r="P59" s="67"/>
      <c r="Q59" s="67"/>
      <c r="R59" s="67"/>
      <c r="S59" s="67"/>
      <c r="T59" s="67"/>
      <c r="U59" s="67"/>
      <c r="V59" s="67"/>
      <c r="W59" s="67"/>
      <c r="X59" s="67"/>
      <c r="Y59" s="67"/>
      <c r="Z59" s="67"/>
      <c r="AA59" s="230"/>
      <c r="AB59" s="231"/>
      <c r="AC59" s="231"/>
      <c r="AD59" s="231"/>
      <c r="AE59" s="231"/>
      <c r="AF59" s="231"/>
      <c r="AG59" s="231"/>
      <c r="AH59" s="231"/>
      <c r="AI59" s="231"/>
      <c r="AJ59" s="231"/>
      <c r="AK59" s="67"/>
      <c r="AL59" s="230"/>
      <c r="AM59" s="231"/>
      <c r="AN59" s="231"/>
      <c r="AO59" s="231"/>
      <c r="AP59" s="231"/>
      <c r="AQ59" s="231"/>
      <c r="AR59" s="231"/>
      <c r="AS59" s="231"/>
      <c r="AT59" s="231"/>
      <c r="AU59" s="231"/>
      <c r="AV59" s="67"/>
    </row>
    <row r="60" spans="2:48" ht="15" customHeight="1">
      <c r="C60" s="179"/>
      <c r="D60" s="178"/>
      <c r="E60" s="178"/>
      <c r="F60" s="178"/>
      <c r="G60" s="178"/>
      <c r="H60" s="178"/>
      <c r="I60" s="178"/>
      <c r="J60" s="178"/>
      <c r="K60" s="178"/>
      <c r="N60" s="67"/>
      <c r="O60" s="67"/>
      <c r="P60" s="67"/>
      <c r="Q60" s="67"/>
      <c r="R60" s="67"/>
      <c r="S60" s="67"/>
      <c r="T60" s="67"/>
      <c r="U60" s="67"/>
      <c r="V60" s="67"/>
      <c r="W60" s="67"/>
      <c r="X60" s="67"/>
      <c r="Y60" s="67"/>
      <c r="Z60" s="67"/>
      <c r="AA60" s="230"/>
      <c r="AB60" s="229"/>
      <c r="AC60" s="229"/>
      <c r="AD60" s="229"/>
      <c r="AE60" s="229"/>
      <c r="AF60" s="229"/>
      <c r="AG60" s="229"/>
      <c r="AH60" s="229"/>
      <c r="AI60" s="229"/>
      <c r="AJ60" s="229"/>
      <c r="AK60" s="67"/>
      <c r="AL60" s="230"/>
      <c r="AM60" s="229"/>
      <c r="AN60" s="229"/>
      <c r="AO60" s="229"/>
      <c r="AP60" s="229"/>
      <c r="AQ60" s="229"/>
      <c r="AR60" s="229"/>
      <c r="AS60" s="229"/>
      <c r="AT60" s="229"/>
      <c r="AU60" s="229"/>
      <c r="AV60" s="67"/>
    </row>
    <row r="61" spans="2:48" ht="15" customHeight="1">
      <c r="C61" s="62"/>
      <c r="D61" s="163"/>
      <c r="E61" s="163"/>
      <c r="F61" s="163"/>
      <c r="G61" s="163"/>
      <c r="H61" s="163"/>
      <c r="I61" s="163"/>
      <c r="J61" s="163"/>
      <c r="K61" s="163"/>
      <c r="N61" s="67"/>
      <c r="O61" s="67"/>
      <c r="P61" s="67"/>
      <c r="Q61" s="67"/>
      <c r="R61" s="67"/>
      <c r="S61" s="67"/>
      <c r="T61" s="67"/>
      <c r="U61" s="67"/>
      <c r="V61" s="67"/>
      <c r="W61" s="67"/>
      <c r="X61" s="67"/>
      <c r="Y61" s="67"/>
      <c r="Z61" s="67"/>
      <c r="AA61" s="228"/>
      <c r="AB61" s="229"/>
      <c r="AC61" s="229"/>
      <c r="AD61" s="229"/>
      <c r="AE61" s="229"/>
      <c r="AF61" s="229"/>
      <c r="AG61" s="229"/>
      <c r="AH61" s="229"/>
      <c r="AI61" s="229"/>
      <c r="AJ61" s="229"/>
      <c r="AK61" s="67"/>
      <c r="AL61" s="228"/>
      <c r="AM61" s="229"/>
      <c r="AN61" s="229"/>
      <c r="AO61" s="229"/>
      <c r="AP61" s="229"/>
      <c r="AQ61" s="229"/>
      <c r="AR61" s="229"/>
      <c r="AS61" s="229"/>
      <c r="AT61" s="229"/>
      <c r="AU61" s="229"/>
      <c r="AV61" s="67"/>
    </row>
    <row r="62" spans="2:48" ht="15" customHeight="1">
      <c r="C62" s="62"/>
      <c r="D62" s="163"/>
      <c r="E62" s="163"/>
      <c r="F62" s="163"/>
      <c r="G62" s="163"/>
      <c r="H62" s="163"/>
      <c r="I62" s="163"/>
      <c r="J62" s="163"/>
      <c r="K62" s="163"/>
      <c r="N62" s="67"/>
      <c r="O62" s="67"/>
      <c r="P62" s="67"/>
      <c r="Q62" s="67"/>
      <c r="R62" s="67"/>
      <c r="S62" s="67"/>
      <c r="T62" s="67"/>
      <c r="U62" s="67"/>
      <c r="V62" s="67"/>
      <c r="W62" s="67"/>
      <c r="X62" s="67"/>
      <c r="Y62" s="67"/>
      <c r="Z62" s="67"/>
      <c r="AA62" s="230"/>
      <c r="AB62" s="231"/>
      <c r="AC62" s="231"/>
      <c r="AD62" s="231"/>
      <c r="AE62" s="231"/>
      <c r="AF62" s="231"/>
      <c r="AG62" s="231"/>
      <c r="AH62" s="231"/>
      <c r="AI62" s="231"/>
      <c r="AJ62" s="231"/>
      <c r="AK62" s="67"/>
      <c r="AL62" s="230"/>
      <c r="AM62" s="231"/>
      <c r="AN62" s="231"/>
      <c r="AO62" s="231"/>
      <c r="AP62" s="231"/>
      <c r="AQ62" s="231"/>
      <c r="AR62" s="231"/>
      <c r="AS62" s="231"/>
      <c r="AT62" s="231"/>
      <c r="AU62" s="231"/>
      <c r="AV62" s="67"/>
    </row>
    <row r="63" spans="2:48" ht="15" customHeight="1">
      <c r="C63" s="62"/>
      <c r="D63" s="129"/>
      <c r="E63" s="129"/>
      <c r="F63" s="129"/>
      <c r="G63" s="129"/>
      <c r="H63" s="129"/>
      <c r="I63" s="129"/>
      <c r="J63" s="129"/>
      <c r="K63" s="129"/>
      <c r="N63" s="67"/>
      <c r="O63" s="67"/>
      <c r="P63" s="67"/>
      <c r="Q63" s="67"/>
      <c r="R63" s="67"/>
      <c r="S63" s="67"/>
      <c r="T63" s="67"/>
      <c r="U63" s="67"/>
      <c r="V63" s="67"/>
      <c r="W63" s="67"/>
      <c r="X63" s="67"/>
      <c r="Y63" s="67"/>
      <c r="Z63" s="67"/>
      <c r="AA63" s="230"/>
      <c r="AB63" s="231"/>
      <c r="AC63" s="231"/>
      <c r="AD63" s="231"/>
      <c r="AE63" s="231"/>
      <c r="AF63" s="231"/>
      <c r="AG63" s="231"/>
      <c r="AH63" s="231"/>
      <c r="AI63" s="231"/>
      <c r="AJ63" s="231"/>
      <c r="AK63" s="67"/>
      <c r="AL63" s="230"/>
      <c r="AM63" s="231"/>
      <c r="AN63" s="231"/>
      <c r="AO63" s="231"/>
      <c r="AP63" s="231"/>
      <c r="AQ63" s="231"/>
      <c r="AR63" s="231"/>
      <c r="AS63" s="231"/>
      <c r="AT63" s="231"/>
      <c r="AU63" s="231"/>
      <c r="AV63" s="67"/>
    </row>
    <row r="64" spans="2:48" ht="15" customHeight="1">
      <c r="D64" s="129"/>
      <c r="E64" s="129"/>
      <c r="F64" s="129"/>
      <c r="G64" s="129"/>
      <c r="H64" s="129"/>
      <c r="I64" s="129"/>
      <c r="J64" s="129"/>
      <c r="K64" s="129"/>
      <c r="N64" s="67"/>
      <c r="O64" s="67"/>
      <c r="P64" s="67"/>
      <c r="Q64" s="67"/>
      <c r="R64" s="67"/>
      <c r="S64" s="67"/>
      <c r="T64" s="67"/>
      <c r="U64" s="67"/>
      <c r="V64" s="67"/>
      <c r="W64" s="67"/>
      <c r="X64" s="67"/>
      <c r="Y64" s="67"/>
      <c r="Z64" s="67"/>
      <c r="AA64" s="230"/>
      <c r="AB64" s="229"/>
      <c r="AC64" s="229"/>
      <c r="AD64" s="229"/>
      <c r="AE64" s="229"/>
      <c r="AF64" s="229"/>
      <c r="AG64" s="229"/>
      <c r="AH64" s="229"/>
      <c r="AI64" s="229"/>
      <c r="AJ64" s="229"/>
      <c r="AK64" s="67"/>
      <c r="AL64" s="230"/>
      <c r="AM64" s="229"/>
      <c r="AN64" s="229"/>
      <c r="AO64" s="229"/>
      <c r="AP64" s="229"/>
      <c r="AQ64" s="229"/>
      <c r="AR64" s="229"/>
      <c r="AS64" s="229"/>
      <c r="AT64" s="229"/>
      <c r="AU64" s="229"/>
      <c r="AV64" s="67"/>
    </row>
    <row r="65" spans="2:48" ht="15" customHeight="1">
      <c r="D65" s="129"/>
      <c r="E65" s="129"/>
      <c r="F65" s="129"/>
      <c r="G65" s="129"/>
      <c r="H65" s="129"/>
      <c r="I65" s="129"/>
      <c r="J65" s="129"/>
      <c r="K65" s="129"/>
      <c r="N65" s="67"/>
      <c r="O65" s="67"/>
      <c r="P65" s="67"/>
      <c r="Q65" s="67"/>
      <c r="R65" s="67"/>
      <c r="S65" s="67"/>
      <c r="T65" s="67"/>
      <c r="U65" s="67"/>
      <c r="V65" s="67"/>
      <c r="W65" s="67"/>
      <c r="X65" s="67"/>
      <c r="Y65" s="67"/>
      <c r="Z65" s="67"/>
      <c r="AA65" s="228"/>
      <c r="AB65" s="229"/>
      <c r="AC65" s="229"/>
      <c r="AD65" s="229"/>
      <c r="AE65" s="229"/>
      <c r="AF65" s="229"/>
      <c r="AG65" s="229"/>
      <c r="AH65" s="229"/>
      <c r="AI65" s="229"/>
      <c r="AJ65" s="229"/>
      <c r="AK65" s="67"/>
      <c r="AL65" s="228"/>
      <c r="AM65" s="229"/>
      <c r="AN65" s="229"/>
      <c r="AO65" s="229"/>
      <c r="AP65" s="229"/>
      <c r="AQ65" s="229"/>
      <c r="AR65" s="229"/>
      <c r="AS65" s="229"/>
      <c r="AT65" s="229"/>
      <c r="AU65" s="229"/>
      <c r="AV65" s="67"/>
    </row>
    <row r="66" spans="2:48" ht="15" customHeight="1">
      <c r="C66" s="62"/>
      <c r="D66" s="172"/>
      <c r="E66" s="172"/>
      <c r="F66" s="129"/>
      <c r="G66" s="129"/>
      <c r="H66" s="129"/>
      <c r="I66" s="129"/>
      <c r="J66" s="129"/>
      <c r="K66" s="129"/>
      <c r="N66" s="67"/>
      <c r="O66" s="67"/>
      <c r="P66" s="67"/>
      <c r="Q66" s="67"/>
      <c r="R66" s="67"/>
      <c r="S66" s="67"/>
      <c r="T66" s="67"/>
      <c r="U66" s="67"/>
      <c r="V66" s="67"/>
      <c r="W66" s="67"/>
      <c r="X66" s="67"/>
      <c r="Y66" s="67"/>
      <c r="Z66" s="67"/>
      <c r="AA66" s="230"/>
      <c r="AB66" s="231"/>
      <c r="AC66" s="231"/>
      <c r="AD66" s="231"/>
      <c r="AE66" s="231"/>
      <c r="AF66" s="231"/>
      <c r="AG66" s="231"/>
      <c r="AH66" s="231"/>
      <c r="AI66" s="231"/>
      <c r="AJ66" s="231"/>
      <c r="AK66" s="67"/>
      <c r="AL66" s="230"/>
      <c r="AM66" s="231"/>
      <c r="AN66" s="231"/>
      <c r="AO66" s="231"/>
      <c r="AP66" s="231"/>
      <c r="AQ66" s="231"/>
      <c r="AR66" s="231"/>
      <c r="AS66" s="231"/>
      <c r="AT66" s="231"/>
      <c r="AU66" s="231"/>
      <c r="AV66" s="67"/>
    </row>
    <row r="67" spans="2:48" ht="15" customHeight="1">
      <c r="C67" s="62"/>
      <c r="D67" s="129"/>
      <c r="E67" s="129"/>
      <c r="F67" s="129"/>
      <c r="G67" s="129"/>
      <c r="H67" s="129"/>
      <c r="I67" s="129"/>
      <c r="J67" s="129"/>
      <c r="K67" s="129"/>
      <c r="N67" s="67"/>
      <c r="O67" s="67"/>
      <c r="P67" s="67"/>
      <c r="Q67" s="67"/>
      <c r="R67" s="67"/>
      <c r="S67" s="67"/>
      <c r="T67" s="67"/>
      <c r="U67" s="67"/>
      <c r="V67" s="67"/>
      <c r="W67" s="67"/>
      <c r="X67" s="67"/>
      <c r="Y67" s="67"/>
      <c r="Z67" s="67"/>
      <c r="AA67" s="230"/>
      <c r="AB67" s="231"/>
      <c r="AC67" s="231"/>
      <c r="AD67" s="231"/>
      <c r="AE67" s="231"/>
      <c r="AF67" s="231"/>
      <c r="AG67" s="231"/>
      <c r="AH67" s="231"/>
      <c r="AI67" s="231"/>
      <c r="AJ67" s="231"/>
      <c r="AK67" s="67"/>
      <c r="AL67" s="230"/>
      <c r="AM67" s="231"/>
      <c r="AN67" s="231"/>
      <c r="AO67" s="231"/>
      <c r="AP67" s="231"/>
      <c r="AQ67" s="231"/>
      <c r="AR67" s="231"/>
      <c r="AS67" s="231"/>
      <c r="AT67" s="231"/>
      <c r="AU67" s="231"/>
      <c r="AV67" s="67"/>
    </row>
    <row r="68" spans="2:48" ht="15" customHeight="1">
      <c r="C68" s="62"/>
      <c r="D68" s="129"/>
      <c r="E68" s="129"/>
      <c r="F68" s="129"/>
      <c r="G68" s="129"/>
      <c r="H68" s="129"/>
      <c r="I68" s="129"/>
      <c r="J68" s="129"/>
      <c r="K68" s="129"/>
      <c r="N68" s="67"/>
      <c r="O68" s="67"/>
      <c r="P68" s="67"/>
      <c r="Q68" s="67"/>
      <c r="R68" s="67"/>
      <c r="S68" s="67"/>
      <c r="T68" s="67"/>
      <c r="U68" s="67"/>
      <c r="V68" s="67"/>
      <c r="W68" s="67"/>
      <c r="X68" s="67"/>
      <c r="Y68" s="67"/>
      <c r="Z68" s="67"/>
      <c r="AA68" s="230"/>
      <c r="AB68" s="229"/>
      <c r="AC68" s="229"/>
      <c r="AD68" s="229"/>
      <c r="AE68" s="229"/>
      <c r="AF68" s="229"/>
      <c r="AG68" s="229"/>
      <c r="AH68" s="229"/>
      <c r="AI68" s="229"/>
      <c r="AJ68" s="229"/>
      <c r="AK68" s="67"/>
      <c r="AL68" s="230"/>
      <c r="AM68" s="229"/>
      <c r="AN68" s="229"/>
      <c r="AO68" s="229"/>
      <c r="AP68" s="229"/>
      <c r="AQ68" s="229"/>
      <c r="AR68" s="229"/>
      <c r="AS68" s="229"/>
      <c r="AT68" s="229"/>
      <c r="AU68" s="229"/>
      <c r="AV68" s="67"/>
    </row>
    <row r="69" spans="2:48" ht="15" customHeight="1">
      <c r="N69" s="67"/>
      <c r="O69" s="67"/>
      <c r="P69" s="67"/>
      <c r="Q69" s="67"/>
      <c r="R69" s="67"/>
      <c r="S69" s="67"/>
      <c r="T69" s="67"/>
      <c r="U69" s="67"/>
      <c r="V69" s="67"/>
      <c r="W69" s="67"/>
      <c r="X69" s="67"/>
      <c r="Y69" s="67"/>
      <c r="Z69" s="67"/>
      <c r="AA69" s="228"/>
      <c r="AB69" s="229"/>
      <c r="AC69" s="229"/>
      <c r="AD69" s="229"/>
      <c r="AE69" s="229"/>
      <c r="AF69" s="229"/>
      <c r="AG69" s="229"/>
      <c r="AH69" s="229"/>
      <c r="AI69" s="229"/>
      <c r="AJ69" s="229"/>
      <c r="AK69" s="67"/>
      <c r="AL69" s="228"/>
      <c r="AM69" s="229"/>
      <c r="AN69" s="229"/>
      <c r="AO69" s="229"/>
      <c r="AP69" s="229"/>
      <c r="AQ69" s="229"/>
      <c r="AR69" s="229"/>
      <c r="AS69" s="229"/>
      <c r="AT69" s="229"/>
      <c r="AU69" s="229"/>
      <c r="AV69" s="67"/>
    </row>
    <row r="70" spans="2:48" ht="15" customHeight="1">
      <c r="N70" s="67"/>
      <c r="O70" s="67"/>
      <c r="P70" s="67"/>
      <c r="Q70" s="67"/>
      <c r="R70" s="67"/>
      <c r="S70" s="67"/>
      <c r="T70" s="67"/>
      <c r="U70" s="67"/>
      <c r="V70" s="67"/>
      <c r="W70" s="67"/>
      <c r="X70" s="67"/>
      <c r="Y70" s="67"/>
      <c r="Z70" s="67"/>
      <c r="AA70" s="230"/>
      <c r="AB70" s="231"/>
      <c r="AC70" s="231"/>
      <c r="AD70" s="231"/>
      <c r="AE70" s="231"/>
      <c r="AF70" s="231"/>
      <c r="AG70" s="231"/>
      <c r="AH70" s="231"/>
      <c r="AI70" s="231"/>
      <c r="AJ70" s="231"/>
      <c r="AK70" s="67"/>
      <c r="AL70" s="230"/>
      <c r="AM70" s="231"/>
      <c r="AN70" s="231"/>
      <c r="AO70" s="231"/>
      <c r="AP70" s="231"/>
      <c r="AQ70" s="231"/>
      <c r="AR70" s="231"/>
      <c r="AS70" s="231"/>
      <c r="AT70" s="231"/>
      <c r="AU70" s="231"/>
      <c r="AV70" s="67"/>
    </row>
    <row r="71" spans="2:48" ht="15" customHeight="1">
      <c r="C71" s="179"/>
      <c r="D71" s="178"/>
      <c r="E71" s="178"/>
      <c r="F71" s="178"/>
      <c r="G71" s="178"/>
      <c r="H71" s="178"/>
      <c r="I71" s="178"/>
      <c r="J71" s="178"/>
      <c r="K71" s="178"/>
      <c r="N71" s="67"/>
      <c r="O71" s="67"/>
      <c r="P71" s="67"/>
      <c r="Q71" s="67"/>
      <c r="R71" s="67"/>
      <c r="S71" s="67"/>
      <c r="T71" s="67"/>
      <c r="U71" s="67"/>
      <c r="V71" s="67"/>
      <c r="W71" s="67"/>
      <c r="X71" s="67"/>
      <c r="Y71" s="67"/>
      <c r="Z71" s="67"/>
      <c r="AA71" s="230"/>
      <c r="AB71" s="231"/>
      <c r="AC71" s="231"/>
      <c r="AD71" s="231"/>
      <c r="AE71" s="231"/>
      <c r="AF71" s="231"/>
      <c r="AG71" s="231"/>
      <c r="AH71" s="231"/>
      <c r="AI71" s="231"/>
      <c r="AJ71" s="231"/>
      <c r="AK71" s="67"/>
      <c r="AL71" s="230"/>
      <c r="AM71" s="231"/>
      <c r="AN71" s="231"/>
      <c r="AO71" s="231"/>
      <c r="AP71" s="231"/>
      <c r="AQ71" s="231"/>
      <c r="AR71" s="231"/>
      <c r="AS71" s="231"/>
      <c r="AT71" s="231"/>
      <c r="AU71" s="231"/>
      <c r="AV71" s="67"/>
    </row>
    <row r="72" spans="2:48" ht="15" customHeight="1">
      <c r="C72" s="62"/>
      <c r="D72" s="163"/>
      <c r="E72" s="163"/>
      <c r="F72" s="163"/>
      <c r="G72" s="163"/>
      <c r="H72" s="163"/>
      <c r="I72" s="163"/>
      <c r="J72" s="163"/>
      <c r="K72" s="163"/>
      <c r="N72" s="67"/>
      <c r="O72" s="67"/>
      <c r="P72" s="67"/>
      <c r="Q72" s="67"/>
      <c r="R72" s="67"/>
      <c r="S72" s="67"/>
      <c r="T72" s="67"/>
      <c r="U72" s="67"/>
      <c r="V72" s="67"/>
      <c r="W72" s="67"/>
      <c r="X72" s="67"/>
      <c r="Y72" s="67"/>
      <c r="Z72" s="67"/>
      <c r="AA72" s="230"/>
      <c r="AB72" s="229"/>
      <c r="AC72" s="229"/>
      <c r="AD72" s="229"/>
      <c r="AE72" s="229"/>
      <c r="AF72" s="229"/>
      <c r="AG72" s="229"/>
      <c r="AH72" s="229"/>
      <c r="AI72" s="229"/>
      <c r="AJ72" s="229"/>
      <c r="AK72" s="67"/>
      <c r="AL72" s="230"/>
      <c r="AM72" s="229"/>
      <c r="AN72" s="229"/>
      <c r="AO72" s="229"/>
      <c r="AP72" s="229"/>
      <c r="AQ72" s="229"/>
      <c r="AR72" s="229"/>
      <c r="AS72" s="229"/>
      <c r="AT72" s="229"/>
      <c r="AU72" s="229"/>
      <c r="AV72" s="67"/>
    </row>
    <row r="73" spans="2:48" ht="15" customHeight="1">
      <c r="B73" s="66"/>
      <c r="C73" s="62"/>
      <c r="D73" s="163"/>
      <c r="E73" s="163"/>
      <c r="F73" s="163"/>
      <c r="G73" s="163"/>
      <c r="H73" s="163"/>
      <c r="I73" s="163"/>
      <c r="J73" s="163"/>
      <c r="K73" s="163"/>
      <c r="N73" s="67"/>
      <c r="O73" s="67"/>
      <c r="P73" s="67"/>
      <c r="Q73" s="67"/>
      <c r="R73" s="67"/>
      <c r="S73" s="67"/>
      <c r="T73" s="67"/>
      <c r="U73" s="67"/>
      <c r="V73" s="67"/>
      <c r="W73" s="67"/>
      <c r="X73" s="67"/>
      <c r="Y73" s="67"/>
      <c r="Z73" s="67"/>
      <c r="AA73" s="228"/>
      <c r="AB73" s="229"/>
      <c r="AC73" s="229"/>
      <c r="AD73" s="229"/>
      <c r="AE73" s="229"/>
      <c r="AF73" s="229"/>
      <c r="AG73" s="229"/>
      <c r="AH73" s="229"/>
      <c r="AI73" s="229"/>
      <c r="AJ73" s="229"/>
      <c r="AK73" s="67"/>
      <c r="AL73" s="228"/>
      <c r="AM73" s="229"/>
      <c r="AN73" s="229"/>
      <c r="AO73" s="229"/>
      <c r="AP73" s="229"/>
      <c r="AQ73" s="229"/>
      <c r="AR73" s="229"/>
      <c r="AS73" s="229"/>
      <c r="AT73" s="229"/>
      <c r="AU73" s="229"/>
      <c r="AV73" s="67"/>
    </row>
    <row r="74" spans="2:48" ht="15" customHeight="1">
      <c r="C74" s="62"/>
      <c r="D74" s="129"/>
      <c r="E74" s="129"/>
      <c r="F74" s="129"/>
      <c r="G74" s="129"/>
      <c r="H74" s="129"/>
      <c r="I74" s="129"/>
      <c r="J74" s="129"/>
      <c r="K74" s="129"/>
      <c r="N74" s="67"/>
      <c r="O74" s="67"/>
      <c r="P74" s="67"/>
      <c r="Q74" s="67"/>
      <c r="R74" s="67"/>
      <c r="S74" s="67"/>
      <c r="T74" s="67"/>
      <c r="U74" s="67"/>
      <c r="V74" s="67"/>
      <c r="W74" s="67"/>
      <c r="X74" s="67"/>
      <c r="Y74" s="67"/>
      <c r="Z74" s="67"/>
      <c r="AA74" s="230"/>
      <c r="AB74" s="231"/>
      <c r="AC74" s="231"/>
      <c r="AD74" s="231"/>
      <c r="AE74" s="231"/>
      <c r="AF74" s="231"/>
      <c r="AG74" s="231"/>
      <c r="AH74" s="231"/>
      <c r="AI74" s="231"/>
      <c r="AJ74" s="231"/>
      <c r="AK74" s="67"/>
      <c r="AL74" s="230"/>
      <c r="AM74" s="231"/>
      <c r="AN74" s="231"/>
      <c r="AO74" s="231"/>
      <c r="AP74" s="231"/>
      <c r="AQ74" s="231"/>
      <c r="AR74" s="231"/>
      <c r="AS74" s="231"/>
      <c r="AT74" s="231"/>
      <c r="AU74" s="231"/>
      <c r="AV74" s="67"/>
    </row>
    <row r="75" spans="2:48" ht="15" customHeight="1">
      <c r="D75" s="129"/>
      <c r="E75" s="129"/>
      <c r="F75" s="129"/>
      <c r="G75" s="129"/>
      <c r="H75" s="129"/>
      <c r="I75" s="129"/>
      <c r="J75" s="129"/>
      <c r="K75" s="129"/>
      <c r="N75" s="67"/>
      <c r="O75" s="67"/>
      <c r="P75" s="67"/>
      <c r="Q75" s="67"/>
      <c r="R75" s="67"/>
      <c r="S75" s="67"/>
      <c r="T75" s="67"/>
      <c r="U75" s="67"/>
      <c r="V75" s="67"/>
      <c r="W75" s="67"/>
      <c r="X75" s="67"/>
      <c r="Y75" s="67"/>
      <c r="Z75" s="67"/>
      <c r="AA75" s="230"/>
      <c r="AB75" s="231"/>
      <c r="AC75" s="231"/>
      <c r="AD75" s="231"/>
      <c r="AE75" s="231"/>
      <c r="AF75" s="231"/>
      <c r="AG75" s="231"/>
      <c r="AH75" s="231"/>
      <c r="AI75" s="231"/>
      <c r="AJ75" s="231"/>
      <c r="AK75" s="67"/>
      <c r="AL75" s="230"/>
      <c r="AM75" s="231"/>
      <c r="AN75" s="231"/>
      <c r="AO75" s="231"/>
      <c r="AP75" s="231"/>
      <c r="AQ75" s="231"/>
      <c r="AR75" s="231"/>
      <c r="AS75" s="231"/>
      <c r="AT75" s="231"/>
      <c r="AU75" s="231"/>
      <c r="AV75" s="67"/>
    </row>
    <row r="76" spans="2:48" ht="15" customHeight="1">
      <c r="D76" s="129"/>
      <c r="E76" s="129"/>
      <c r="F76" s="129"/>
      <c r="G76" s="129"/>
      <c r="H76" s="129"/>
      <c r="I76" s="129"/>
      <c r="J76" s="129"/>
      <c r="K76" s="129"/>
      <c r="N76" s="67"/>
      <c r="O76" s="67"/>
      <c r="P76" s="67"/>
      <c r="Q76" s="67"/>
      <c r="R76" s="67"/>
      <c r="S76" s="67"/>
      <c r="T76" s="67"/>
      <c r="U76" s="67"/>
      <c r="V76" s="67"/>
      <c r="W76" s="67"/>
      <c r="X76" s="67"/>
      <c r="Y76" s="67"/>
      <c r="Z76" s="67"/>
      <c r="AA76" s="230"/>
      <c r="AB76" s="229"/>
      <c r="AC76" s="229"/>
      <c r="AD76" s="229"/>
      <c r="AE76" s="229"/>
      <c r="AF76" s="229"/>
      <c r="AG76" s="229"/>
      <c r="AH76" s="229"/>
      <c r="AI76" s="229"/>
      <c r="AJ76" s="229"/>
      <c r="AK76" s="67"/>
      <c r="AL76" s="230"/>
      <c r="AM76" s="229"/>
      <c r="AN76" s="229"/>
      <c r="AO76" s="229"/>
      <c r="AP76" s="229"/>
      <c r="AQ76" s="229"/>
      <c r="AR76" s="229"/>
      <c r="AS76" s="229"/>
      <c r="AT76" s="229"/>
      <c r="AU76" s="229"/>
      <c r="AV76" s="67"/>
    </row>
    <row r="77" spans="2:48" ht="15" customHeight="1">
      <c r="C77" s="62"/>
      <c r="D77" s="129"/>
      <c r="E77" s="129"/>
      <c r="F77" s="129"/>
      <c r="G77" s="129"/>
      <c r="H77" s="129"/>
      <c r="I77" s="129"/>
      <c r="J77" s="129"/>
      <c r="K77" s="129"/>
      <c r="N77" s="67"/>
      <c r="O77" s="67"/>
      <c r="P77" s="67"/>
      <c r="Q77" s="67"/>
      <c r="R77" s="67"/>
      <c r="S77" s="67"/>
      <c r="T77" s="67"/>
      <c r="U77" s="67"/>
      <c r="V77" s="67"/>
      <c r="W77" s="67"/>
      <c r="X77" s="67"/>
      <c r="Y77" s="67"/>
      <c r="Z77" s="67"/>
      <c r="AA77" s="228"/>
      <c r="AB77" s="229"/>
      <c r="AC77" s="229"/>
      <c r="AD77" s="229"/>
      <c r="AE77" s="229"/>
      <c r="AF77" s="229"/>
      <c r="AG77" s="229"/>
      <c r="AH77" s="229"/>
      <c r="AI77" s="229"/>
      <c r="AJ77" s="229"/>
      <c r="AK77" s="67"/>
      <c r="AL77" s="228"/>
      <c r="AM77" s="229"/>
      <c r="AN77" s="229"/>
      <c r="AO77" s="229"/>
      <c r="AP77" s="229"/>
      <c r="AQ77" s="229"/>
      <c r="AR77" s="229"/>
      <c r="AS77" s="229"/>
      <c r="AT77" s="229"/>
      <c r="AU77" s="229"/>
      <c r="AV77" s="67"/>
    </row>
    <row r="78" spans="2:48" ht="15" customHeight="1">
      <c r="C78" s="62"/>
      <c r="D78" s="129"/>
      <c r="E78" s="129"/>
      <c r="F78" s="129"/>
      <c r="G78" s="129"/>
      <c r="H78" s="129"/>
      <c r="I78" s="129"/>
      <c r="J78" s="129"/>
      <c r="K78" s="129"/>
      <c r="N78" s="67"/>
      <c r="O78" s="67"/>
      <c r="P78" s="67"/>
      <c r="Q78" s="67"/>
      <c r="R78" s="67"/>
      <c r="S78" s="67"/>
      <c r="T78" s="67"/>
      <c r="U78" s="67"/>
      <c r="V78" s="67"/>
      <c r="W78" s="67"/>
      <c r="X78" s="67"/>
      <c r="Y78" s="67"/>
      <c r="Z78" s="67"/>
      <c r="AA78" s="230"/>
      <c r="AB78" s="231"/>
      <c r="AC78" s="231"/>
      <c r="AD78" s="231"/>
      <c r="AE78" s="231"/>
      <c r="AF78" s="231"/>
      <c r="AG78" s="231"/>
      <c r="AH78" s="231"/>
      <c r="AI78" s="231"/>
      <c r="AJ78" s="231"/>
      <c r="AK78" s="67"/>
      <c r="AL78" s="230"/>
      <c r="AM78" s="231"/>
      <c r="AN78" s="231"/>
      <c r="AO78" s="231"/>
      <c r="AP78" s="231"/>
      <c r="AQ78" s="231"/>
      <c r="AR78" s="231"/>
      <c r="AS78" s="231"/>
      <c r="AT78" s="231"/>
      <c r="AU78" s="231"/>
      <c r="AV78" s="67"/>
    </row>
    <row r="79" spans="2:48" ht="15" customHeight="1">
      <c r="C79" s="62"/>
      <c r="D79" s="129"/>
      <c r="E79" s="129"/>
      <c r="F79" s="129"/>
      <c r="G79" s="129"/>
      <c r="H79" s="129"/>
      <c r="I79" s="129"/>
      <c r="J79" s="129"/>
      <c r="K79" s="129"/>
      <c r="N79" s="67"/>
      <c r="O79" s="67"/>
      <c r="P79" s="67"/>
      <c r="Q79" s="67"/>
      <c r="R79" s="67"/>
      <c r="S79" s="67"/>
      <c r="T79" s="67"/>
      <c r="U79" s="67"/>
      <c r="V79" s="67"/>
      <c r="W79" s="67"/>
      <c r="X79" s="67"/>
      <c r="Y79" s="67"/>
      <c r="Z79" s="67"/>
      <c r="AA79" s="230"/>
      <c r="AB79" s="231"/>
      <c r="AC79" s="231"/>
      <c r="AD79" s="231"/>
      <c r="AE79" s="231"/>
      <c r="AF79" s="231"/>
      <c r="AG79" s="231"/>
      <c r="AH79" s="231"/>
      <c r="AI79" s="231"/>
      <c r="AJ79" s="231"/>
      <c r="AK79" s="67"/>
      <c r="AL79" s="230"/>
      <c r="AM79" s="231"/>
      <c r="AN79" s="231"/>
      <c r="AO79" s="231"/>
      <c r="AP79" s="231"/>
      <c r="AQ79" s="231"/>
      <c r="AR79" s="231"/>
      <c r="AS79" s="231"/>
      <c r="AT79" s="231"/>
      <c r="AU79" s="231"/>
      <c r="AV79" s="67"/>
    </row>
    <row r="80" spans="2:48" ht="15" customHeight="1">
      <c r="N80" s="67"/>
      <c r="O80" s="67"/>
      <c r="P80" s="67"/>
      <c r="Q80" s="67"/>
      <c r="R80" s="67"/>
      <c r="S80" s="67"/>
      <c r="T80" s="67"/>
      <c r="U80" s="67"/>
      <c r="V80" s="67"/>
      <c r="W80" s="67"/>
      <c r="X80" s="67"/>
      <c r="Y80" s="67"/>
      <c r="Z80" s="67"/>
      <c r="AA80" s="230"/>
      <c r="AB80" s="229"/>
      <c r="AC80" s="229"/>
      <c r="AD80" s="229"/>
      <c r="AE80" s="229"/>
      <c r="AF80" s="229"/>
      <c r="AG80" s="229"/>
      <c r="AH80" s="229"/>
      <c r="AI80" s="229"/>
      <c r="AJ80" s="229"/>
      <c r="AK80" s="67"/>
      <c r="AL80" s="230"/>
      <c r="AM80" s="229"/>
      <c r="AN80" s="229"/>
      <c r="AO80" s="229"/>
      <c r="AP80" s="229"/>
      <c r="AQ80" s="229"/>
      <c r="AR80" s="229"/>
      <c r="AS80" s="229"/>
      <c r="AT80" s="229"/>
      <c r="AU80" s="229"/>
      <c r="AV80" s="67"/>
    </row>
    <row r="81" spans="3:48" ht="15" customHeight="1">
      <c r="N81" s="67"/>
      <c r="O81" s="67"/>
      <c r="P81" s="67"/>
      <c r="Q81" s="67"/>
      <c r="R81" s="67"/>
      <c r="S81" s="67"/>
      <c r="T81" s="67"/>
      <c r="U81" s="67"/>
      <c r="V81" s="67"/>
      <c r="W81" s="67"/>
      <c r="X81" s="67"/>
      <c r="Y81" s="67"/>
      <c r="Z81" s="67"/>
      <c r="AA81" s="228"/>
      <c r="AB81" s="229"/>
      <c r="AC81" s="229"/>
      <c r="AD81" s="229"/>
      <c r="AE81" s="229"/>
      <c r="AF81" s="229"/>
      <c r="AG81" s="229"/>
      <c r="AH81" s="229"/>
      <c r="AI81" s="229"/>
      <c r="AJ81" s="229"/>
      <c r="AK81" s="67"/>
      <c r="AL81" s="228"/>
      <c r="AM81" s="229"/>
      <c r="AN81" s="229"/>
      <c r="AO81" s="229"/>
      <c r="AP81" s="229"/>
      <c r="AQ81" s="229"/>
      <c r="AR81" s="229"/>
      <c r="AS81" s="229"/>
      <c r="AT81" s="229"/>
      <c r="AU81" s="229"/>
      <c r="AV81" s="67"/>
    </row>
    <row r="82" spans="3:48" ht="15" customHeight="1">
      <c r="C82" s="179"/>
      <c r="D82" s="178"/>
      <c r="E82" s="178"/>
      <c r="F82" s="178"/>
      <c r="G82" s="178"/>
      <c r="H82" s="178"/>
      <c r="I82" s="178"/>
      <c r="J82" s="178"/>
      <c r="K82" s="178"/>
      <c r="N82" s="67"/>
      <c r="O82" s="67"/>
      <c r="P82" s="67"/>
      <c r="Q82" s="67"/>
      <c r="R82" s="67"/>
      <c r="S82" s="67"/>
      <c r="T82" s="67"/>
      <c r="U82" s="67"/>
      <c r="V82" s="67"/>
      <c r="W82" s="67"/>
      <c r="X82" s="67"/>
      <c r="Y82" s="67"/>
      <c r="Z82" s="67"/>
      <c r="AA82" s="230"/>
      <c r="AB82" s="231"/>
      <c r="AC82" s="231"/>
      <c r="AD82" s="231"/>
      <c r="AE82" s="231"/>
      <c r="AF82" s="231"/>
      <c r="AG82" s="231"/>
      <c r="AH82" s="231"/>
      <c r="AI82" s="231"/>
      <c r="AJ82" s="231"/>
      <c r="AK82" s="67"/>
      <c r="AL82" s="230"/>
      <c r="AM82" s="231"/>
      <c r="AN82" s="231"/>
      <c r="AO82" s="231"/>
      <c r="AP82" s="231"/>
      <c r="AQ82" s="231"/>
      <c r="AR82" s="231"/>
      <c r="AS82" s="231"/>
      <c r="AT82" s="231"/>
      <c r="AU82" s="231"/>
      <c r="AV82" s="67"/>
    </row>
    <row r="83" spans="3:48" ht="15" customHeight="1">
      <c r="C83" s="62"/>
      <c r="D83" s="163"/>
      <c r="E83" s="163"/>
      <c r="F83" s="163"/>
      <c r="G83" s="163"/>
      <c r="H83" s="163"/>
      <c r="I83" s="163"/>
      <c r="J83" s="163"/>
      <c r="K83" s="163"/>
      <c r="N83" s="67"/>
      <c r="O83" s="67"/>
      <c r="P83" s="67"/>
      <c r="Q83" s="67"/>
      <c r="R83" s="67"/>
      <c r="S83" s="67"/>
      <c r="T83" s="67"/>
      <c r="U83" s="67"/>
      <c r="V83" s="67"/>
      <c r="W83" s="67"/>
      <c r="X83" s="67"/>
      <c r="Y83" s="67"/>
      <c r="Z83" s="67"/>
      <c r="AA83" s="230"/>
      <c r="AB83" s="231"/>
      <c r="AC83" s="231"/>
      <c r="AD83" s="231"/>
      <c r="AE83" s="231"/>
      <c r="AF83" s="231"/>
      <c r="AG83" s="231"/>
      <c r="AH83" s="231"/>
      <c r="AI83" s="231"/>
      <c r="AJ83" s="231"/>
      <c r="AK83" s="67"/>
      <c r="AL83" s="230"/>
      <c r="AM83" s="231"/>
      <c r="AN83" s="231"/>
      <c r="AO83" s="231"/>
      <c r="AP83" s="231"/>
      <c r="AQ83" s="231"/>
      <c r="AR83" s="231"/>
      <c r="AS83" s="231"/>
      <c r="AT83" s="231"/>
      <c r="AU83" s="231"/>
      <c r="AV83" s="67"/>
    </row>
    <row r="84" spans="3:48" ht="15" customHeight="1">
      <c r="C84" s="62"/>
      <c r="D84" s="163"/>
      <c r="E84" s="163"/>
      <c r="F84" s="163"/>
      <c r="G84" s="163"/>
      <c r="H84" s="163"/>
      <c r="I84" s="163"/>
      <c r="J84" s="163"/>
      <c r="K84" s="163"/>
      <c r="N84" s="67"/>
      <c r="O84" s="67"/>
      <c r="P84" s="67"/>
      <c r="Q84" s="67"/>
      <c r="R84" s="67"/>
      <c r="S84" s="67"/>
      <c r="T84" s="67"/>
      <c r="U84" s="67"/>
      <c r="V84" s="67"/>
      <c r="W84" s="67"/>
      <c r="X84" s="67"/>
      <c r="Y84" s="67"/>
      <c r="Z84" s="67"/>
      <c r="AA84" s="230"/>
      <c r="AB84" s="229"/>
      <c r="AC84" s="229"/>
      <c r="AD84" s="229"/>
      <c r="AE84" s="229"/>
      <c r="AF84" s="229"/>
      <c r="AG84" s="229"/>
      <c r="AH84" s="229"/>
      <c r="AI84" s="229"/>
      <c r="AJ84" s="229"/>
      <c r="AK84" s="67"/>
      <c r="AL84" s="230"/>
      <c r="AM84" s="229"/>
      <c r="AN84" s="229"/>
      <c r="AO84" s="229"/>
      <c r="AP84" s="229"/>
      <c r="AQ84" s="229"/>
      <c r="AR84" s="229"/>
      <c r="AS84" s="229"/>
      <c r="AT84" s="229"/>
      <c r="AU84" s="229"/>
      <c r="AV84" s="67"/>
    </row>
    <row r="85" spans="3:48" ht="15" customHeight="1">
      <c r="C85" s="62"/>
      <c r="D85" s="129"/>
      <c r="E85" s="129"/>
      <c r="F85" s="129"/>
      <c r="G85" s="129"/>
      <c r="H85" s="129"/>
      <c r="I85" s="129"/>
      <c r="J85" s="129"/>
      <c r="K85" s="129"/>
      <c r="N85" s="67"/>
      <c r="O85" s="67"/>
      <c r="P85" s="67"/>
      <c r="Q85" s="67"/>
      <c r="R85" s="67"/>
      <c r="S85" s="67"/>
      <c r="T85" s="67"/>
      <c r="U85" s="67"/>
      <c r="V85" s="67"/>
      <c r="W85" s="67"/>
      <c r="X85" s="67"/>
      <c r="Y85" s="67"/>
      <c r="Z85" s="67"/>
      <c r="AA85" s="225"/>
      <c r="AB85" s="244"/>
      <c r="AC85" s="244"/>
      <c r="AD85" s="244"/>
      <c r="AE85" s="244"/>
      <c r="AF85" s="244"/>
      <c r="AG85" s="244"/>
      <c r="AH85" s="244"/>
      <c r="AI85" s="244"/>
      <c r="AJ85" s="244"/>
      <c r="AK85" s="67"/>
      <c r="AL85" s="228"/>
      <c r="AM85" s="229"/>
      <c r="AN85" s="229"/>
      <c r="AO85" s="229"/>
      <c r="AP85" s="229"/>
      <c r="AQ85" s="229"/>
      <c r="AR85" s="229"/>
      <c r="AS85" s="229"/>
      <c r="AT85" s="229"/>
      <c r="AU85" s="229"/>
      <c r="AV85" s="67"/>
    </row>
    <row r="86" spans="3:48" ht="15" customHeight="1">
      <c r="D86" s="129"/>
      <c r="E86" s="129"/>
      <c r="F86" s="129"/>
      <c r="G86" s="129"/>
      <c r="H86" s="129"/>
      <c r="I86" s="129"/>
      <c r="J86" s="129"/>
      <c r="K86" s="129"/>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230"/>
      <c r="AM86" s="231"/>
      <c r="AN86" s="231"/>
      <c r="AO86" s="231"/>
      <c r="AP86" s="231"/>
      <c r="AQ86" s="231"/>
      <c r="AR86" s="231"/>
      <c r="AS86" s="231"/>
      <c r="AT86" s="231"/>
      <c r="AU86" s="231"/>
      <c r="AV86" s="67"/>
    </row>
    <row r="87" spans="3:48" ht="15" customHeight="1">
      <c r="D87" s="129"/>
      <c r="E87" s="129"/>
      <c r="F87" s="129"/>
      <c r="G87" s="129"/>
      <c r="H87" s="129"/>
      <c r="I87" s="129"/>
      <c r="J87" s="129"/>
      <c r="K87" s="129"/>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230"/>
      <c r="AM87" s="231"/>
      <c r="AN87" s="231"/>
      <c r="AO87" s="231"/>
      <c r="AP87" s="231"/>
      <c r="AQ87" s="231"/>
      <c r="AR87" s="231"/>
      <c r="AS87" s="231"/>
      <c r="AT87" s="231"/>
      <c r="AU87" s="231"/>
      <c r="AV87" s="67"/>
    </row>
    <row r="88" spans="3:48" ht="15" customHeight="1">
      <c r="D88" s="129"/>
      <c r="E88" s="129"/>
      <c r="F88" s="129"/>
      <c r="G88" s="129"/>
      <c r="H88" s="129"/>
      <c r="I88" s="129"/>
      <c r="J88" s="129"/>
      <c r="K88" s="129"/>
      <c r="N88" s="67"/>
      <c r="O88" s="67"/>
      <c r="P88" s="67"/>
      <c r="Q88" s="67"/>
      <c r="R88" s="67"/>
      <c r="S88" s="67"/>
      <c r="T88" s="67"/>
      <c r="U88" s="67"/>
      <c r="V88" s="67"/>
      <c r="W88" s="67"/>
      <c r="X88" s="67"/>
      <c r="Y88" s="67"/>
      <c r="Z88" s="67"/>
      <c r="AA88" s="67"/>
      <c r="AB88" s="245"/>
      <c r="AC88" s="245"/>
      <c r="AD88" s="245"/>
      <c r="AE88" s="245"/>
      <c r="AF88" s="245"/>
      <c r="AG88" s="245"/>
      <c r="AH88" s="245"/>
      <c r="AI88" s="245"/>
      <c r="AJ88" s="245"/>
      <c r="AK88" s="67"/>
      <c r="AL88" s="230"/>
      <c r="AM88" s="229"/>
      <c r="AN88" s="229"/>
      <c r="AO88" s="229"/>
      <c r="AP88" s="229"/>
      <c r="AQ88" s="229"/>
      <c r="AR88" s="229"/>
      <c r="AS88" s="229"/>
      <c r="AT88" s="229"/>
      <c r="AU88" s="229"/>
      <c r="AV88" s="67"/>
    </row>
    <row r="89" spans="3:48" ht="15" customHeight="1">
      <c r="C89" s="62"/>
      <c r="D89" s="129"/>
      <c r="E89" s="129"/>
      <c r="F89" s="129"/>
      <c r="G89" s="129"/>
      <c r="H89" s="129"/>
      <c r="I89" s="129"/>
      <c r="J89" s="129"/>
      <c r="K89" s="129"/>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228"/>
      <c r="AM89" s="229"/>
      <c r="AN89" s="229"/>
      <c r="AO89" s="229"/>
      <c r="AP89" s="229"/>
      <c r="AQ89" s="229"/>
      <c r="AR89" s="229"/>
      <c r="AS89" s="229"/>
      <c r="AT89" s="229"/>
      <c r="AU89" s="229"/>
      <c r="AV89" s="67"/>
    </row>
    <row r="90" spans="3:48" ht="15" customHeight="1">
      <c r="C90" s="62"/>
      <c r="D90" s="129"/>
      <c r="E90" s="129"/>
      <c r="F90" s="129"/>
      <c r="G90" s="129"/>
      <c r="H90" s="129"/>
      <c r="I90" s="129"/>
      <c r="J90" s="129"/>
      <c r="K90" s="129"/>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230"/>
      <c r="AM90" s="231"/>
      <c r="AN90" s="231"/>
      <c r="AO90" s="231"/>
      <c r="AP90" s="231"/>
      <c r="AQ90" s="231"/>
      <c r="AR90" s="231"/>
      <c r="AS90" s="231"/>
      <c r="AT90" s="231"/>
      <c r="AU90" s="231"/>
      <c r="AV90" s="67"/>
    </row>
    <row r="91" spans="3:48">
      <c r="C91" s="62"/>
      <c r="D91" s="129"/>
      <c r="E91" s="129"/>
      <c r="F91" s="129"/>
      <c r="G91" s="129"/>
      <c r="H91" s="129"/>
      <c r="I91" s="129"/>
      <c r="J91" s="129"/>
      <c r="K91" s="129"/>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230"/>
      <c r="AM91" s="231"/>
      <c r="AN91" s="231"/>
      <c r="AO91" s="231"/>
      <c r="AP91" s="231"/>
      <c r="AQ91" s="231"/>
      <c r="AR91" s="231"/>
      <c r="AS91" s="231"/>
      <c r="AT91" s="231"/>
      <c r="AU91" s="231"/>
      <c r="AV91" s="67"/>
    </row>
    <row r="92" spans="3:48">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230"/>
      <c r="AM92" s="229"/>
      <c r="AN92" s="229"/>
      <c r="AO92" s="229"/>
      <c r="AP92" s="229"/>
      <c r="AQ92" s="229"/>
      <c r="AR92" s="229"/>
      <c r="AS92" s="229"/>
      <c r="AT92" s="229"/>
      <c r="AU92" s="229"/>
      <c r="AV92" s="67"/>
    </row>
    <row r="93" spans="3:48">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225"/>
      <c r="AM93" s="244"/>
      <c r="AN93" s="244"/>
      <c r="AO93" s="244"/>
      <c r="AP93" s="244"/>
      <c r="AQ93" s="244"/>
      <c r="AR93" s="244"/>
      <c r="AS93" s="244"/>
      <c r="AT93" s="244"/>
      <c r="AU93" s="244"/>
      <c r="AV93" s="67"/>
    </row>
    <row r="94" spans="3:48">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row>
    <row r="95" spans="3:48">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row>
    <row r="96" spans="3:48">
      <c r="D96" s="90"/>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245"/>
      <c r="AN96" s="245"/>
      <c r="AO96" s="245"/>
      <c r="AP96" s="245"/>
      <c r="AQ96" s="245"/>
      <c r="AR96" s="245"/>
      <c r="AS96" s="245"/>
      <c r="AT96" s="245"/>
      <c r="AU96" s="245"/>
      <c r="AV96" s="67"/>
    </row>
    <row r="97" spans="14:48">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row>
    <row r="98" spans="14:48">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row>
    <row r="99" spans="14:48">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row>
  </sheetData>
  <mergeCells count="1">
    <mergeCell ref="C3:L3"/>
  </mergeCells>
  <conditionalFormatting sqref="AA1:AJ87 AA154:AJ1048576 AL4:AU48 AL53:AU93">
    <cfRule type="cellIs" dxfId="1" priority="2" operator="equal">
      <formula>0</formula>
    </cfRule>
  </conditionalFormatting>
  <conditionalFormatting sqref="AL49:AU52">
    <cfRule type="cellIs" dxfId="0" priority="1" operator="equal">
      <formula>0</formula>
    </cfRule>
  </conditionalFormatting>
  <hyperlinks>
    <hyperlink ref="L1" location="Index!A1" display="Index"/>
  </hyperlinks>
  <pageMargins left="0.75" right="0.75" top="1" bottom="1" header="0.5" footer="0.5"/>
  <pageSetup scale="74" orientation="portrait" r:id="rId1"/>
  <headerFooter alignWithMargins="0"/>
  <colBreaks count="1" manualBreakCount="1">
    <brk id="12" max="52" man="1"/>
  </col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00B050"/>
  </sheetPr>
  <dimension ref="A1:V95"/>
  <sheetViews>
    <sheetView workbookViewId="0"/>
  </sheetViews>
  <sheetFormatPr defaultColWidth="9.5" defaultRowHeight="12.75"/>
  <cols>
    <col min="1" max="2" width="9.5" style="56"/>
    <col min="3" max="3" width="32.1640625" style="56" customWidth="1"/>
    <col min="4" max="10" width="10.83203125" style="56" customWidth="1"/>
    <col min="11" max="14" width="9.1640625" style="56" customWidth="1"/>
    <col min="15" max="15" width="10" style="56" customWidth="1"/>
    <col min="16" max="16384" width="9.5" style="56"/>
  </cols>
  <sheetData>
    <row r="1" spans="1:22" s="189" customFormat="1" ht="57.75" customHeight="1">
      <c r="B1" s="293"/>
      <c r="C1" s="294"/>
      <c r="K1" s="295"/>
      <c r="L1" s="296" t="s">
        <v>62</v>
      </c>
    </row>
    <row r="2" spans="1:22" ht="12.75" customHeight="1">
      <c r="B2" s="63"/>
      <c r="C2" s="64"/>
      <c r="D2" s="64"/>
      <c r="E2" s="64"/>
      <c r="F2" s="64"/>
      <c r="G2" s="64"/>
      <c r="H2" s="64"/>
      <c r="I2" s="64"/>
      <c r="J2" s="64"/>
      <c r="K2" s="65"/>
    </row>
    <row r="3" spans="1:22" ht="18" customHeight="1">
      <c r="B3" s="66"/>
      <c r="C3" s="312" t="str">
        <f>CONCATENATE(Index!C40," ",Index!D40)</f>
        <v>Table 3.1: ADAS Sensors by Application 2017</v>
      </c>
      <c r="D3" s="312"/>
      <c r="E3" s="312"/>
      <c r="F3" s="312"/>
      <c r="G3" s="312"/>
      <c r="H3" s="312"/>
      <c r="I3" s="312"/>
      <c r="J3" s="312"/>
      <c r="K3" s="62"/>
      <c r="L3" s="55"/>
      <c r="M3" s="55"/>
      <c r="N3" s="55"/>
      <c r="O3" s="55"/>
      <c r="P3" s="55"/>
      <c r="Q3" s="55"/>
      <c r="R3" s="55"/>
    </row>
    <row r="4" spans="1:22" ht="30" customHeight="1">
      <c r="B4" s="66"/>
      <c r="C4" s="72"/>
      <c r="D4" s="141" t="s">
        <v>16</v>
      </c>
      <c r="E4" s="141" t="s">
        <v>21</v>
      </c>
      <c r="F4" s="142" t="s">
        <v>36</v>
      </c>
      <c r="G4" s="141" t="s">
        <v>17</v>
      </c>
      <c r="H4" s="141" t="s">
        <v>18</v>
      </c>
      <c r="I4" s="141" t="s">
        <v>22</v>
      </c>
      <c r="J4" s="141" t="s">
        <v>23</v>
      </c>
      <c r="L4" s="54"/>
      <c r="M4" s="55"/>
      <c r="N4" s="55"/>
      <c r="O4" s="55"/>
      <c r="P4" s="55"/>
      <c r="Q4" s="55"/>
      <c r="R4" s="55"/>
      <c r="V4" s="67"/>
    </row>
    <row r="5" spans="1:22" s="67" customFormat="1" ht="15" customHeight="1">
      <c r="A5" s="56"/>
      <c r="B5" s="66"/>
      <c r="C5" s="89" t="s">
        <v>157</v>
      </c>
      <c r="D5" s="134"/>
      <c r="E5" s="134"/>
      <c r="F5" s="134"/>
      <c r="G5" s="134"/>
      <c r="H5" s="134"/>
      <c r="I5" s="134"/>
      <c r="J5" s="134"/>
      <c r="L5" s="107"/>
      <c r="M5" s="107"/>
      <c r="N5" s="107"/>
      <c r="O5" s="107"/>
      <c r="P5" s="107"/>
      <c r="Q5" s="107"/>
      <c r="R5" s="107"/>
    </row>
    <row r="6" spans="1:22" s="67" customFormat="1" ht="15" customHeight="1">
      <c r="A6" s="56"/>
      <c r="B6" s="66"/>
      <c r="C6" s="113" t="s">
        <v>158</v>
      </c>
      <c r="D6" s="135"/>
      <c r="E6" s="135"/>
      <c r="F6" s="135"/>
      <c r="G6" s="135"/>
      <c r="H6" s="135"/>
      <c r="I6" s="135"/>
      <c r="J6" s="135"/>
      <c r="L6" s="107"/>
      <c r="M6" s="107"/>
      <c r="N6" s="107"/>
      <c r="O6" s="107"/>
      <c r="P6" s="107"/>
      <c r="Q6" s="107"/>
      <c r="R6" s="107"/>
    </row>
    <row r="7" spans="1:22" s="67" customFormat="1" ht="15" customHeight="1">
      <c r="A7" s="56"/>
      <c r="B7" s="66"/>
      <c r="C7" s="89" t="s">
        <v>38</v>
      </c>
      <c r="D7" s="134"/>
      <c r="E7" s="134"/>
      <c r="F7" s="134"/>
      <c r="G7" s="134"/>
      <c r="H7" s="134"/>
      <c r="I7" s="134"/>
      <c r="J7" s="134"/>
      <c r="L7" s="107"/>
      <c r="M7" s="107"/>
      <c r="N7" s="107"/>
      <c r="O7" s="107"/>
      <c r="P7" s="107"/>
      <c r="Q7" s="107"/>
      <c r="R7" s="107"/>
    </row>
    <row r="8" spans="1:22" s="67" customFormat="1" ht="15" customHeight="1">
      <c r="A8" s="56"/>
      <c r="B8" s="66"/>
      <c r="C8" s="113" t="s">
        <v>28</v>
      </c>
      <c r="D8" s="135"/>
      <c r="E8" s="135"/>
      <c r="F8" s="135"/>
      <c r="G8" s="135"/>
      <c r="H8" s="135"/>
      <c r="I8" s="135"/>
      <c r="J8" s="135"/>
      <c r="L8" s="107"/>
      <c r="M8" s="107"/>
      <c r="N8" s="107"/>
      <c r="O8" s="107"/>
      <c r="P8" s="107"/>
      <c r="Q8" s="107"/>
      <c r="R8" s="107"/>
    </row>
    <row r="9" spans="1:22" s="67" customFormat="1" ht="15" customHeight="1">
      <c r="A9" s="56"/>
      <c r="B9" s="66"/>
      <c r="C9" s="89" t="s">
        <v>25</v>
      </c>
      <c r="D9" s="134"/>
      <c r="E9" s="136"/>
      <c r="F9" s="136"/>
      <c r="G9" s="136"/>
      <c r="H9" s="136"/>
      <c r="I9" s="136"/>
      <c r="J9" s="136"/>
      <c r="L9" s="107"/>
      <c r="M9" s="107"/>
      <c r="N9" s="107"/>
      <c r="O9" s="107"/>
      <c r="P9" s="107"/>
      <c r="Q9" s="107"/>
      <c r="R9" s="107"/>
    </row>
    <row r="10" spans="1:22" s="67" customFormat="1" ht="15" customHeight="1">
      <c r="A10" s="56"/>
      <c r="B10" s="66"/>
      <c r="C10" s="87" t="s">
        <v>79</v>
      </c>
      <c r="D10" s="132"/>
      <c r="E10" s="133"/>
      <c r="F10" s="133"/>
      <c r="G10" s="133"/>
      <c r="H10" s="133"/>
      <c r="I10" s="133"/>
      <c r="J10" s="133"/>
      <c r="L10" s="107"/>
      <c r="M10" s="107"/>
      <c r="N10" s="107"/>
      <c r="O10" s="107"/>
      <c r="P10" s="107"/>
      <c r="Q10" s="107"/>
      <c r="R10" s="107"/>
    </row>
    <row r="11" spans="1:22" s="67" customFormat="1" ht="15" customHeight="1">
      <c r="B11" s="112"/>
      <c r="C11" s="89" t="s">
        <v>35</v>
      </c>
      <c r="D11" s="134"/>
      <c r="E11" s="134"/>
      <c r="F11" s="134"/>
      <c r="G11" s="134"/>
      <c r="H11" s="134"/>
      <c r="I11" s="134"/>
      <c r="J11" s="134"/>
      <c r="L11" s="107"/>
      <c r="M11" s="107"/>
      <c r="N11" s="107"/>
      <c r="O11" s="107"/>
      <c r="P11" s="107"/>
      <c r="Q11" s="107"/>
      <c r="R11" s="107"/>
    </row>
    <row r="12" spans="1:22" s="67" customFormat="1" ht="15" customHeight="1">
      <c r="A12" s="56"/>
      <c r="B12" s="66"/>
      <c r="C12" s="87" t="s">
        <v>29</v>
      </c>
      <c r="D12" s="132"/>
      <c r="E12" s="135"/>
      <c r="F12" s="133"/>
      <c r="G12" s="133"/>
      <c r="H12" s="133"/>
      <c r="I12" s="133"/>
      <c r="J12" s="133"/>
      <c r="L12" s="107"/>
      <c r="M12" s="107"/>
      <c r="N12" s="107"/>
      <c r="O12" s="107"/>
      <c r="P12" s="107"/>
      <c r="Q12" s="107"/>
      <c r="R12" s="107"/>
    </row>
    <row r="13" spans="1:22" s="67" customFormat="1" ht="15" customHeight="1">
      <c r="A13" s="56"/>
      <c r="B13" s="66"/>
      <c r="C13" s="89" t="s">
        <v>27</v>
      </c>
      <c r="D13" s="134"/>
      <c r="E13" s="136"/>
      <c r="F13" s="136"/>
      <c r="G13" s="136"/>
      <c r="H13" s="136"/>
      <c r="I13" s="136"/>
      <c r="J13" s="136"/>
      <c r="L13" s="107"/>
      <c r="M13" s="107"/>
      <c r="N13" s="107"/>
      <c r="O13" s="107"/>
      <c r="P13" s="107"/>
      <c r="Q13" s="107"/>
      <c r="R13" s="107"/>
    </row>
    <row r="14" spans="1:22" s="67" customFormat="1" ht="15" customHeight="1">
      <c r="A14" s="56"/>
      <c r="B14" s="66"/>
      <c r="C14" s="88" t="s">
        <v>56</v>
      </c>
      <c r="D14" s="135"/>
      <c r="E14" s="135"/>
      <c r="F14" s="135"/>
      <c r="G14" s="135"/>
      <c r="H14" s="135"/>
      <c r="I14" s="135"/>
      <c r="J14" s="135"/>
      <c r="L14" s="107"/>
      <c r="M14" s="107"/>
      <c r="N14" s="107"/>
      <c r="O14" s="107"/>
      <c r="P14" s="107"/>
      <c r="Q14" s="107"/>
      <c r="R14" s="107"/>
    </row>
    <row r="15" spans="1:22" s="67" customFormat="1" ht="15" customHeight="1">
      <c r="A15" s="56"/>
      <c r="B15" s="66"/>
      <c r="C15" s="89" t="s">
        <v>40</v>
      </c>
      <c r="D15" s="134"/>
      <c r="E15" s="134"/>
      <c r="F15" s="134"/>
      <c r="G15" s="134"/>
      <c r="H15" s="134"/>
      <c r="I15" s="134"/>
      <c r="J15" s="134"/>
      <c r="M15" s="107"/>
      <c r="N15" s="107"/>
      <c r="O15" s="107"/>
      <c r="P15" s="107"/>
      <c r="Q15" s="107"/>
      <c r="R15" s="107"/>
    </row>
    <row r="16" spans="1:22" s="67" customFormat="1" ht="15" customHeight="1">
      <c r="A16" s="56"/>
      <c r="B16" s="66"/>
      <c r="C16" s="88" t="s">
        <v>26</v>
      </c>
      <c r="D16" s="135"/>
      <c r="E16" s="135"/>
      <c r="F16" s="135"/>
      <c r="G16" s="135"/>
      <c r="H16" s="135"/>
      <c r="I16" s="135"/>
      <c r="J16" s="135"/>
      <c r="L16" s="107"/>
      <c r="M16" s="107"/>
      <c r="N16" s="107"/>
      <c r="O16" s="107"/>
      <c r="P16" s="107"/>
      <c r="Q16" s="107"/>
      <c r="R16" s="107"/>
    </row>
    <row r="17" spans="1:18" s="67" customFormat="1" ht="15" customHeight="1">
      <c r="A17" s="56"/>
      <c r="B17" s="66"/>
      <c r="C17" s="89" t="s">
        <v>24</v>
      </c>
      <c r="D17" s="134"/>
      <c r="E17" s="134"/>
      <c r="F17" s="134"/>
      <c r="G17" s="134"/>
      <c r="H17" s="134"/>
      <c r="I17" s="134"/>
      <c r="J17" s="134"/>
      <c r="L17" s="169"/>
    </row>
    <row r="18" spans="1:18" s="67" customFormat="1" ht="15" customHeight="1">
      <c r="A18" s="56"/>
      <c r="B18" s="66"/>
      <c r="C18" s="88" t="s">
        <v>159</v>
      </c>
      <c r="D18" s="135"/>
      <c r="E18" s="135"/>
      <c r="F18" s="135"/>
      <c r="G18" s="135"/>
      <c r="H18" s="135"/>
      <c r="I18" s="135"/>
      <c r="J18" s="135"/>
      <c r="L18" s="107"/>
      <c r="M18" s="107"/>
      <c r="N18" s="107"/>
      <c r="O18" s="107"/>
      <c r="P18" s="107"/>
      <c r="Q18" s="107"/>
      <c r="R18" s="107"/>
    </row>
    <row r="19" spans="1:18" s="67" customFormat="1" ht="15" customHeight="1">
      <c r="A19" s="56"/>
      <c r="B19" s="66"/>
      <c r="C19" s="78" t="s">
        <v>160</v>
      </c>
      <c r="D19" s="79"/>
      <c r="E19" s="79"/>
      <c r="F19" s="79"/>
      <c r="G19" s="79"/>
      <c r="H19" s="79"/>
      <c r="I19" s="79"/>
      <c r="J19" s="79"/>
      <c r="L19" s="169"/>
    </row>
    <row r="20" spans="1:18" s="67" customFormat="1" ht="15" customHeight="1">
      <c r="A20" s="56"/>
      <c r="B20" s="66"/>
      <c r="C20" s="78" t="s">
        <v>68</v>
      </c>
      <c r="D20" s="81"/>
      <c r="E20" s="81"/>
      <c r="F20" s="81"/>
      <c r="G20" s="81"/>
      <c r="H20" s="81"/>
      <c r="I20" s="81"/>
      <c r="J20" s="81"/>
    </row>
    <row r="21" spans="1:18" s="67" customFormat="1" ht="15" customHeight="1">
      <c r="A21" s="56"/>
      <c r="B21" s="66"/>
      <c r="C21" s="61"/>
      <c r="D21" s="68"/>
      <c r="E21" s="68"/>
      <c r="F21" s="68"/>
      <c r="G21" s="68"/>
      <c r="H21" s="68"/>
      <c r="I21" s="68"/>
      <c r="J21" s="105" t="s">
        <v>239</v>
      </c>
      <c r="L21" s="211"/>
    </row>
    <row r="22" spans="1:18" ht="15" customHeight="1">
      <c r="B22" s="66"/>
    </row>
    <row r="23" spans="1:18" ht="15" customHeight="1"/>
    <row r="24" spans="1:18" ht="15" customHeight="1"/>
    <row r="25" spans="1:18" ht="15" customHeight="1"/>
    <row r="26" spans="1:18" ht="15" customHeight="1">
      <c r="B26" s="69"/>
    </row>
    <row r="27" spans="1:18" ht="15" customHeight="1"/>
    <row r="28" spans="1:18" ht="15" customHeight="1"/>
    <row r="29" spans="1:18" ht="15" customHeight="1">
      <c r="B29" s="70"/>
      <c r="C29" s="62"/>
      <c r="D29" s="62"/>
      <c r="E29" s="62"/>
      <c r="F29" s="62"/>
      <c r="G29" s="62"/>
      <c r="H29" s="62"/>
      <c r="I29" s="62"/>
      <c r="J29" s="62"/>
    </row>
    <row r="30" spans="1:18" ht="15" customHeight="1">
      <c r="B30" s="71"/>
      <c r="C30" s="62"/>
      <c r="D30" s="62"/>
      <c r="E30" s="62"/>
      <c r="F30" s="62"/>
      <c r="G30" s="62"/>
      <c r="H30" s="62"/>
      <c r="I30" s="71"/>
      <c r="J30" s="62"/>
    </row>
    <row r="31" spans="1:18" ht="15" customHeight="1">
      <c r="B31" s="71"/>
      <c r="C31" s="62"/>
      <c r="D31" s="62"/>
      <c r="E31" s="62"/>
      <c r="F31" s="62"/>
      <c r="G31" s="62"/>
      <c r="H31" s="62"/>
      <c r="I31" s="71"/>
      <c r="J31" s="62"/>
    </row>
    <row r="32" spans="1:18" ht="15" customHeight="1">
      <c r="B32" s="71"/>
      <c r="C32" s="62"/>
      <c r="D32" s="62"/>
      <c r="E32" s="62"/>
      <c r="F32" s="62"/>
      <c r="G32" s="62"/>
      <c r="H32" s="62"/>
      <c r="I32" s="62"/>
      <c r="J32" s="62"/>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2:2" ht="15" customHeight="1"/>
    <row r="50" spans="2:2" ht="15" customHeight="1"/>
    <row r="51" spans="2:2" ht="15" customHeight="1"/>
    <row r="52" spans="2:2" ht="15" customHeight="1">
      <c r="B52" s="66"/>
    </row>
    <row r="53" spans="2:2" ht="15" customHeight="1"/>
    <row r="54" spans="2:2" ht="15" customHeight="1"/>
    <row r="55" spans="2:2" ht="15" customHeight="1"/>
    <row r="56" spans="2:2" ht="15" customHeight="1"/>
    <row r="57" spans="2:2" ht="15" customHeight="1"/>
    <row r="58" spans="2:2" ht="15" customHeight="1"/>
    <row r="59" spans="2:2" ht="15" customHeight="1"/>
    <row r="60" spans="2:2" ht="15" customHeight="1"/>
    <row r="61" spans="2:2" ht="15" customHeight="1"/>
    <row r="62" spans="2:2" ht="15" customHeight="1"/>
    <row r="63" spans="2:2" ht="15" customHeight="1"/>
    <row r="64" spans="2:2" ht="15" customHeight="1"/>
    <row r="65" spans="9:9" ht="15" customHeight="1"/>
    <row r="66" spans="9:9" ht="15" customHeight="1"/>
    <row r="67" spans="9:9" ht="15" customHeight="1"/>
    <row r="68" spans="9:9" ht="15" customHeight="1"/>
    <row r="69" spans="9:9" ht="15" customHeight="1">
      <c r="I69" s="90"/>
    </row>
    <row r="70" spans="9:9" ht="15" customHeight="1"/>
    <row r="71" spans="9:9" ht="15" customHeight="1"/>
    <row r="72" spans="9:9" ht="15" customHeight="1"/>
    <row r="73" spans="9:9" ht="15" customHeight="1"/>
    <row r="74" spans="9:9" ht="15" customHeight="1"/>
    <row r="75" spans="9:9" ht="15" customHeight="1"/>
    <row r="76" spans="9:9" ht="15" customHeight="1"/>
    <row r="77" spans="9:9" ht="15" customHeight="1"/>
    <row r="78" spans="9:9" ht="15" customHeight="1"/>
    <row r="79" spans="9:9" ht="15" customHeight="1"/>
    <row r="80" spans="9: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sheetData>
  <mergeCells count="1">
    <mergeCell ref="C3:J3"/>
  </mergeCells>
  <hyperlinks>
    <hyperlink ref="L1" location="Index!A1" display="Index"/>
  </hyperlinks>
  <pageMargins left="0.75" right="0.75" top="1" bottom="1" header="0.5" footer="0.5"/>
  <pageSetup scale="90" orientation="portrait" r:id="rId1"/>
  <headerFooter alignWithMargins="0"/>
  <colBreaks count="1" manualBreakCount="1">
    <brk id="10" max="49"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00B050"/>
  </sheetPr>
  <dimension ref="B1:AC94"/>
  <sheetViews>
    <sheetView zoomScaleNormal="100" workbookViewId="0"/>
  </sheetViews>
  <sheetFormatPr defaultColWidth="9.5" defaultRowHeight="12.75"/>
  <cols>
    <col min="1" max="2" width="9.5" style="56"/>
    <col min="3" max="3" width="27.5" style="56" customWidth="1"/>
    <col min="4" max="12" width="12.5" style="56" customWidth="1"/>
    <col min="13" max="13" width="7.6640625" style="56" customWidth="1"/>
    <col min="14" max="27" width="10" style="56" customWidth="1"/>
    <col min="28" max="31" width="7.6640625" style="56" customWidth="1"/>
    <col min="32" max="16384" width="9.5" style="56"/>
  </cols>
  <sheetData>
    <row r="1" spans="2:29" s="189" customFormat="1" ht="57.75" customHeight="1">
      <c r="B1" s="293"/>
      <c r="C1" s="294"/>
      <c r="F1" s="295"/>
      <c r="L1" s="296" t="s">
        <v>62</v>
      </c>
    </row>
    <row r="2" spans="2:29" ht="12.75" customHeight="1">
      <c r="B2" s="63"/>
      <c r="C2" s="64"/>
      <c r="D2" s="64"/>
      <c r="E2" s="64"/>
      <c r="F2" s="64"/>
      <c r="G2" s="64"/>
      <c r="H2" s="64"/>
      <c r="I2" s="64"/>
      <c r="J2" s="64"/>
      <c r="K2" s="64"/>
      <c r="L2" s="64"/>
      <c r="M2" s="65"/>
    </row>
    <row r="3" spans="2:29" ht="18" customHeight="1">
      <c r="B3" s="66"/>
      <c r="C3" s="312" t="str">
        <f>CONCATENATE(Index!C41," ",Index!D41)</f>
        <v>Table 3.2: ADAS Sensors - Total Market Summary</v>
      </c>
      <c r="D3" s="312"/>
      <c r="E3" s="312"/>
      <c r="F3" s="312"/>
      <c r="G3" s="312"/>
      <c r="H3" s="312"/>
      <c r="I3" s="312"/>
      <c r="J3" s="312"/>
      <c r="K3" s="312"/>
      <c r="L3" s="312"/>
      <c r="M3" s="62"/>
      <c r="N3" s="316" t="str">
        <f>C3</f>
        <v>Table 3.2: ADAS Sensors - Total Market Summary</v>
      </c>
      <c r="O3" s="316"/>
      <c r="P3" s="316"/>
      <c r="Q3" s="316"/>
      <c r="R3" s="316"/>
      <c r="S3" s="316"/>
      <c r="T3" s="316"/>
      <c r="U3" s="316"/>
      <c r="V3" s="316"/>
      <c r="W3" s="316"/>
      <c r="X3" s="316"/>
      <c r="Y3" s="316"/>
      <c r="Z3" s="316"/>
      <c r="AA3" s="316"/>
      <c r="AB3" s="316"/>
      <c r="AC3" s="316"/>
    </row>
    <row r="4" spans="2:29" ht="30" customHeight="1">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130"/>
      <c r="O4" s="131"/>
      <c r="P4" s="131"/>
      <c r="Q4" s="131"/>
      <c r="R4" s="131"/>
      <c r="S4" s="131"/>
      <c r="T4" s="131"/>
      <c r="U4" s="131"/>
      <c r="V4" s="131"/>
      <c r="W4" s="131"/>
      <c r="X4" s="131"/>
      <c r="Y4" s="131"/>
      <c r="Z4" s="131"/>
      <c r="AA4" s="131"/>
    </row>
    <row r="5" spans="2:29" ht="15" customHeight="1">
      <c r="B5" s="66"/>
      <c r="C5" s="75" t="s">
        <v>152</v>
      </c>
      <c r="D5" s="76"/>
      <c r="E5" s="76"/>
      <c r="F5" s="76"/>
      <c r="G5" s="76"/>
      <c r="H5" s="76"/>
      <c r="I5" s="76"/>
      <c r="J5" s="76"/>
      <c r="K5" s="76"/>
      <c r="L5" s="77"/>
      <c r="N5" s="54"/>
      <c r="O5" s="55"/>
      <c r="P5" s="55"/>
      <c r="Q5" s="55"/>
      <c r="R5" s="55"/>
      <c r="S5" s="55"/>
      <c r="T5" s="55"/>
    </row>
    <row r="6" spans="2:29" ht="15" customHeight="1">
      <c r="B6" s="66"/>
      <c r="C6" s="88" t="s">
        <v>151</v>
      </c>
      <c r="D6" s="194"/>
      <c r="E6" s="194"/>
      <c r="F6" s="194"/>
      <c r="G6" s="194"/>
      <c r="H6" s="194"/>
      <c r="I6" s="194"/>
      <c r="J6" s="194"/>
      <c r="K6" s="194"/>
      <c r="L6" s="125"/>
      <c r="N6" s="54"/>
      <c r="O6" s="55"/>
      <c r="P6" s="55"/>
      <c r="Q6" s="55"/>
      <c r="R6" s="55"/>
      <c r="S6" s="55"/>
      <c r="T6" s="55"/>
    </row>
    <row r="7" spans="2:29" ht="15" customHeight="1">
      <c r="B7" s="66"/>
      <c r="C7" s="88" t="s">
        <v>33</v>
      </c>
      <c r="D7" s="145"/>
      <c r="E7" s="145"/>
      <c r="F7" s="145"/>
      <c r="G7" s="145"/>
      <c r="H7" s="145"/>
      <c r="I7" s="145"/>
      <c r="J7" s="145"/>
      <c r="K7" s="145"/>
      <c r="L7" s="125"/>
      <c r="N7" s="54"/>
      <c r="O7" s="55"/>
      <c r="P7" s="55"/>
      <c r="Q7" s="55"/>
      <c r="R7" s="55"/>
      <c r="S7" s="55"/>
      <c r="T7" s="55"/>
    </row>
    <row r="8" spans="2:29" ht="15" customHeight="1">
      <c r="B8" s="66"/>
      <c r="C8" s="88" t="s">
        <v>12</v>
      </c>
      <c r="D8" s="206"/>
      <c r="E8" s="206"/>
      <c r="F8" s="206"/>
      <c r="G8" s="206"/>
      <c r="H8" s="206"/>
      <c r="I8" s="206"/>
      <c r="J8" s="206"/>
      <c r="K8" s="206"/>
      <c r="L8" s="125"/>
      <c r="N8" s="54"/>
      <c r="O8" s="55"/>
      <c r="P8" s="55"/>
      <c r="Q8" s="55"/>
      <c r="R8" s="55"/>
      <c r="S8" s="55"/>
      <c r="T8" s="55"/>
    </row>
    <row r="9" spans="2:29" ht="7.5" customHeight="1">
      <c r="B9" s="66"/>
      <c r="C9" s="88"/>
      <c r="D9" s="114"/>
      <c r="E9" s="114"/>
      <c r="F9" s="114"/>
      <c r="G9" s="114"/>
      <c r="H9" s="114"/>
      <c r="I9" s="114"/>
      <c r="J9" s="114"/>
      <c r="K9" s="114"/>
      <c r="L9" s="114"/>
      <c r="N9" s="54"/>
      <c r="O9" s="55"/>
      <c r="P9" s="55"/>
      <c r="Q9" s="55"/>
      <c r="R9" s="55"/>
      <c r="S9" s="55"/>
      <c r="T9" s="55"/>
    </row>
    <row r="10" spans="2:29" ht="15" customHeight="1">
      <c r="B10" s="66"/>
      <c r="C10" s="88" t="s">
        <v>150</v>
      </c>
      <c r="D10" s="194"/>
      <c r="E10" s="194"/>
      <c r="F10" s="194"/>
      <c r="G10" s="194"/>
      <c r="H10" s="194"/>
      <c r="I10" s="194"/>
      <c r="J10" s="194"/>
      <c r="K10" s="194"/>
      <c r="L10" s="125"/>
      <c r="N10" s="55"/>
      <c r="O10" s="55"/>
      <c r="P10" s="55"/>
      <c r="Q10" s="55"/>
      <c r="R10" s="55"/>
      <c r="S10" s="55"/>
      <c r="T10" s="55"/>
    </row>
    <row r="11" spans="2:29" ht="15" customHeight="1">
      <c r="B11" s="66"/>
      <c r="C11" s="88" t="s">
        <v>33</v>
      </c>
      <c r="D11" s="114"/>
      <c r="E11" s="114"/>
      <c r="F11" s="114"/>
      <c r="G11" s="114"/>
      <c r="H11" s="114"/>
      <c r="I11" s="114"/>
      <c r="J11" s="114"/>
      <c r="K11" s="114"/>
      <c r="L11" s="125"/>
      <c r="N11" s="55"/>
      <c r="O11" s="55"/>
      <c r="P11" s="55"/>
      <c r="Q11" s="55"/>
      <c r="R11" s="55"/>
      <c r="S11" s="55"/>
      <c r="T11" s="55"/>
    </row>
    <row r="12" spans="2:29" ht="15" customHeight="1">
      <c r="B12" s="66"/>
      <c r="C12" s="88" t="s">
        <v>12</v>
      </c>
      <c r="D12" s="206"/>
      <c r="E12" s="206"/>
      <c r="F12" s="206"/>
      <c r="G12" s="206"/>
      <c r="H12" s="206"/>
      <c r="I12" s="206"/>
      <c r="J12" s="206"/>
      <c r="K12" s="206"/>
      <c r="L12" s="125"/>
      <c r="N12" s="55"/>
      <c r="O12" s="55"/>
      <c r="P12" s="55"/>
      <c r="Q12" s="55"/>
      <c r="R12" s="55"/>
      <c r="S12" s="55"/>
      <c r="T12" s="55"/>
    </row>
    <row r="13" spans="2:29" ht="7.5" customHeight="1">
      <c r="B13" s="66"/>
      <c r="C13" s="88"/>
      <c r="D13" s="114"/>
      <c r="E13" s="114"/>
      <c r="F13" s="114"/>
      <c r="G13" s="114"/>
      <c r="H13" s="114"/>
      <c r="I13" s="114"/>
      <c r="J13" s="114"/>
      <c r="K13" s="114"/>
      <c r="L13" s="114"/>
      <c r="N13" s="55"/>
      <c r="O13" s="55"/>
      <c r="P13" s="55"/>
      <c r="Q13" s="55"/>
      <c r="R13" s="55"/>
      <c r="S13" s="55"/>
      <c r="T13" s="55"/>
    </row>
    <row r="14" spans="2:29" ht="15" customHeight="1">
      <c r="B14" s="66"/>
      <c r="C14" s="88" t="s">
        <v>114</v>
      </c>
      <c r="D14" s="194"/>
      <c r="E14" s="194"/>
      <c r="F14" s="194"/>
      <c r="G14" s="194"/>
      <c r="H14" s="194"/>
      <c r="I14" s="194"/>
      <c r="J14" s="194"/>
      <c r="K14" s="194"/>
      <c r="L14" s="125"/>
      <c r="N14" s="55"/>
      <c r="O14" s="55"/>
      <c r="P14" s="55"/>
      <c r="Q14" s="55"/>
      <c r="R14" s="55"/>
      <c r="S14" s="55"/>
      <c r="T14" s="55"/>
    </row>
    <row r="15" spans="2:29" ht="15" customHeight="1">
      <c r="B15" s="66"/>
      <c r="C15" s="88" t="s">
        <v>33</v>
      </c>
      <c r="D15" s="114"/>
      <c r="E15" s="114"/>
      <c r="F15" s="114"/>
      <c r="G15" s="114"/>
      <c r="H15" s="114"/>
      <c r="I15" s="114"/>
      <c r="J15" s="114"/>
      <c r="K15" s="114"/>
      <c r="L15" s="125"/>
      <c r="N15" s="55"/>
      <c r="O15" s="55"/>
      <c r="P15" s="55"/>
      <c r="Q15" s="55"/>
      <c r="R15" s="55"/>
      <c r="S15" s="55"/>
      <c r="T15" s="55"/>
    </row>
    <row r="16" spans="2:29" ht="15" customHeight="1">
      <c r="B16" s="66"/>
      <c r="C16" s="88" t="s">
        <v>12</v>
      </c>
      <c r="D16" s="206"/>
      <c r="E16" s="206"/>
      <c r="F16" s="206"/>
      <c r="G16" s="206"/>
      <c r="H16" s="206"/>
      <c r="I16" s="206"/>
      <c r="J16" s="206"/>
      <c r="K16" s="206"/>
      <c r="L16" s="125"/>
      <c r="N16" s="55"/>
      <c r="O16" s="55"/>
      <c r="P16" s="55"/>
      <c r="Q16" s="55"/>
      <c r="R16" s="55"/>
      <c r="S16" s="55"/>
      <c r="T16" s="55"/>
    </row>
    <row r="17" spans="2:20" ht="15" customHeight="1">
      <c r="B17" s="66"/>
      <c r="C17" s="78" t="s">
        <v>250</v>
      </c>
      <c r="D17" s="101"/>
      <c r="E17" s="101"/>
      <c r="F17" s="101"/>
      <c r="G17" s="101"/>
      <c r="H17" s="101"/>
      <c r="I17" s="101"/>
      <c r="J17" s="101"/>
      <c r="K17" s="101"/>
      <c r="L17" s="80"/>
      <c r="N17" s="55"/>
      <c r="O17" s="55"/>
      <c r="P17" s="55"/>
      <c r="Q17" s="55"/>
      <c r="R17" s="55"/>
      <c r="S17" s="55"/>
      <c r="T17" s="55"/>
    </row>
    <row r="18" spans="2:20" ht="15" customHeight="1">
      <c r="B18" s="66"/>
      <c r="C18" s="88" t="s">
        <v>120</v>
      </c>
      <c r="D18" s="194"/>
      <c r="E18" s="194"/>
      <c r="F18" s="194"/>
      <c r="G18" s="194"/>
      <c r="H18" s="194"/>
      <c r="I18" s="194"/>
      <c r="J18" s="194"/>
      <c r="K18" s="194"/>
      <c r="L18" s="125"/>
      <c r="N18" s="55"/>
      <c r="O18" s="55"/>
      <c r="P18" s="55"/>
      <c r="Q18" s="55"/>
      <c r="R18" s="55"/>
      <c r="S18" s="55"/>
      <c r="T18" s="55"/>
    </row>
    <row r="19" spans="2:20" ht="15" customHeight="1">
      <c r="B19" s="66"/>
      <c r="C19" s="88" t="s">
        <v>33</v>
      </c>
      <c r="D19" s="114"/>
      <c r="E19" s="114"/>
      <c r="F19" s="114"/>
      <c r="G19" s="114"/>
      <c r="H19" s="114"/>
      <c r="I19" s="114"/>
      <c r="J19" s="114"/>
      <c r="K19" s="114"/>
      <c r="L19" s="125"/>
      <c r="N19" s="55"/>
      <c r="O19" s="55"/>
      <c r="P19" s="55"/>
      <c r="Q19" s="55"/>
      <c r="R19" s="55"/>
      <c r="S19" s="55"/>
      <c r="T19" s="55"/>
    </row>
    <row r="20" spans="2:20" ht="15" customHeight="1">
      <c r="B20" s="66"/>
      <c r="C20" s="88" t="s">
        <v>12</v>
      </c>
      <c r="D20" s="206"/>
      <c r="E20" s="206"/>
      <c r="F20" s="206"/>
      <c r="G20" s="206"/>
      <c r="H20" s="206"/>
      <c r="I20" s="206"/>
      <c r="J20" s="206"/>
      <c r="K20" s="206"/>
      <c r="L20" s="125"/>
      <c r="N20" s="55"/>
      <c r="O20" s="55"/>
      <c r="P20" s="55"/>
      <c r="Q20" s="55"/>
      <c r="R20" s="55"/>
      <c r="S20" s="55"/>
      <c r="T20" s="55"/>
    </row>
    <row r="21" spans="2:20" ht="15" customHeight="1">
      <c r="B21" s="66"/>
      <c r="C21" s="78" t="s">
        <v>251</v>
      </c>
      <c r="D21" s="79"/>
      <c r="E21" s="79"/>
      <c r="F21" s="79"/>
      <c r="G21" s="79"/>
      <c r="H21" s="79"/>
      <c r="I21" s="79"/>
      <c r="J21" s="79"/>
      <c r="K21" s="79"/>
      <c r="L21" s="80"/>
      <c r="N21" s="54"/>
      <c r="O21" s="55"/>
      <c r="P21" s="55"/>
      <c r="Q21" s="55"/>
      <c r="R21" s="55"/>
      <c r="S21" s="55"/>
      <c r="T21" s="55"/>
    </row>
    <row r="22" spans="2:20" ht="15" customHeight="1">
      <c r="B22" s="66"/>
      <c r="C22" s="88" t="s">
        <v>121</v>
      </c>
      <c r="D22" s="194"/>
      <c r="E22" s="194"/>
      <c r="F22" s="194"/>
      <c r="G22" s="194"/>
      <c r="H22" s="194"/>
      <c r="I22" s="194"/>
      <c r="J22" s="194"/>
      <c r="K22" s="194"/>
      <c r="L22" s="125"/>
      <c r="N22" s="55"/>
      <c r="O22" s="55"/>
      <c r="P22" s="55"/>
      <c r="Q22" s="55"/>
      <c r="R22" s="55"/>
      <c r="S22" s="55"/>
      <c r="T22" s="55"/>
    </row>
    <row r="23" spans="2:20" ht="15" customHeight="1">
      <c r="B23" s="66"/>
      <c r="C23" s="88" t="s">
        <v>252</v>
      </c>
      <c r="D23" s="194"/>
      <c r="E23" s="194"/>
      <c r="F23" s="194"/>
      <c r="G23" s="194"/>
      <c r="H23" s="194"/>
      <c r="I23" s="194"/>
      <c r="J23" s="194"/>
      <c r="K23" s="194"/>
      <c r="L23" s="125"/>
      <c r="N23" s="55"/>
      <c r="O23" s="55"/>
      <c r="P23" s="55"/>
      <c r="Q23" s="55"/>
      <c r="R23" s="55"/>
      <c r="S23" s="55"/>
      <c r="T23" s="55"/>
    </row>
    <row r="24" spans="2:20" ht="15" customHeight="1">
      <c r="B24" s="66"/>
      <c r="C24" s="88" t="s">
        <v>12</v>
      </c>
      <c r="D24" s="206"/>
      <c r="E24" s="206"/>
      <c r="F24" s="206"/>
      <c r="G24" s="206"/>
      <c r="H24" s="206"/>
      <c r="I24" s="206"/>
      <c r="J24" s="206"/>
      <c r="K24" s="206"/>
      <c r="L24" s="125"/>
      <c r="N24" s="55"/>
      <c r="O24" s="55"/>
      <c r="P24" s="55"/>
      <c r="Q24" s="55"/>
      <c r="R24" s="55"/>
      <c r="S24" s="55"/>
      <c r="T24" s="55"/>
    </row>
    <row r="25" spans="2:20" ht="7.5" customHeight="1">
      <c r="B25" s="66"/>
      <c r="C25" s="88"/>
      <c r="D25" s="206"/>
      <c r="E25" s="206"/>
      <c r="F25" s="206"/>
      <c r="G25" s="206"/>
      <c r="H25" s="206"/>
      <c r="I25" s="206"/>
      <c r="J25" s="206"/>
      <c r="K25" s="206"/>
      <c r="L25" s="206"/>
      <c r="N25" s="55"/>
      <c r="O25" s="55"/>
      <c r="P25" s="55"/>
      <c r="Q25" s="55"/>
      <c r="R25" s="55"/>
      <c r="S25" s="55"/>
      <c r="T25" s="55"/>
    </row>
    <row r="26" spans="2:20" ht="15" customHeight="1">
      <c r="B26" s="66"/>
      <c r="C26" s="88" t="s">
        <v>122</v>
      </c>
      <c r="D26" s="194"/>
      <c r="E26" s="194"/>
      <c r="F26" s="194"/>
      <c r="G26" s="194"/>
      <c r="H26" s="194"/>
      <c r="I26" s="194"/>
      <c r="J26" s="194"/>
      <c r="K26" s="194"/>
      <c r="L26" s="125"/>
      <c r="N26" s="55"/>
      <c r="O26" s="55"/>
      <c r="P26" s="55"/>
      <c r="Q26" s="55"/>
      <c r="R26" s="55"/>
      <c r="S26" s="55"/>
      <c r="T26" s="55"/>
    </row>
    <row r="27" spans="2:20" ht="15" customHeight="1">
      <c r="B27" s="66"/>
      <c r="C27" s="88" t="s">
        <v>123</v>
      </c>
      <c r="D27" s="222"/>
      <c r="E27" s="222"/>
      <c r="F27" s="222"/>
      <c r="G27" s="222"/>
      <c r="H27" s="222"/>
      <c r="I27" s="222"/>
      <c r="J27" s="222"/>
      <c r="K27" s="222"/>
      <c r="L27" s="125"/>
      <c r="N27" s="55"/>
      <c r="O27" s="55"/>
      <c r="P27" s="55"/>
      <c r="Q27" s="55"/>
      <c r="R27" s="55"/>
      <c r="S27" s="55"/>
      <c r="T27" s="55"/>
    </row>
    <row r="28" spans="2:20" ht="15" customHeight="1">
      <c r="B28" s="66"/>
      <c r="C28" s="88" t="s">
        <v>12</v>
      </c>
      <c r="D28" s="206"/>
      <c r="E28" s="206"/>
      <c r="F28" s="206"/>
      <c r="G28" s="206"/>
      <c r="H28" s="206"/>
      <c r="I28" s="206"/>
      <c r="J28" s="206"/>
      <c r="K28" s="206"/>
      <c r="L28" s="125"/>
      <c r="N28" s="55"/>
      <c r="O28" s="55"/>
      <c r="P28" s="55"/>
      <c r="Q28" s="55"/>
      <c r="R28" s="55"/>
      <c r="S28" s="55"/>
      <c r="T28" s="55"/>
    </row>
    <row r="29" spans="2:20" ht="15" customHeight="1">
      <c r="B29" s="66"/>
      <c r="C29" s="78" t="s">
        <v>253</v>
      </c>
      <c r="D29" s="79"/>
      <c r="E29" s="79"/>
      <c r="F29" s="79"/>
      <c r="G29" s="79"/>
      <c r="H29" s="79"/>
      <c r="I29" s="79"/>
      <c r="J29" s="79"/>
      <c r="K29" s="79"/>
      <c r="L29" s="80"/>
      <c r="N29" s="55"/>
      <c r="O29" s="55"/>
      <c r="P29" s="55"/>
      <c r="Q29" s="55"/>
      <c r="R29" s="55"/>
      <c r="S29" s="55"/>
      <c r="T29" s="55"/>
    </row>
    <row r="30" spans="2:20" ht="15" customHeight="1">
      <c r="B30" s="66"/>
      <c r="C30" s="88" t="s">
        <v>124</v>
      </c>
      <c r="D30" s="194"/>
      <c r="E30" s="194"/>
      <c r="F30" s="194"/>
      <c r="G30" s="194"/>
      <c r="H30" s="194"/>
      <c r="I30" s="194"/>
      <c r="J30" s="194"/>
      <c r="K30" s="194"/>
      <c r="L30" s="125"/>
      <c r="N30" s="55"/>
      <c r="O30" s="55"/>
      <c r="P30" s="55"/>
      <c r="Q30" s="55"/>
      <c r="R30" s="55"/>
      <c r="S30" s="55"/>
      <c r="T30" s="55"/>
    </row>
    <row r="31" spans="2:20" ht="15" customHeight="1">
      <c r="B31" s="66"/>
      <c r="C31" s="88" t="s">
        <v>33</v>
      </c>
      <c r="D31" s="114"/>
      <c r="E31" s="114"/>
      <c r="F31" s="114"/>
      <c r="G31" s="114"/>
      <c r="H31" s="114"/>
      <c r="I31" s="114"/>
      <c r="J31" s="114"/>
      <c r="K31" s="114"/>
      <c r="L31" s="125"/>
      <c r="N31" s="57"/>
    </row>
    <row r="32" spans="2:20" ht="15" customHeight="1">
      <c r="B32" s="66"/>
      <c r="C32" s="88" t="s">
        <v>12</v>
      </c>
      <c r="D32" s="206"/>
      <c r="E32" s="206"/>
      <c r="F32" s="206"/>
      <c r="G32" s="206"/>
      <c r="H32" s="206"/>
      <c r="I32" s="206"/>
      <c r="J32" s="206"/>
      <c r="K32" s="206"/>
      <c r="L32" s="125"/>
      <c r="N32" s="57"/>
    </row>
    <row r="33" spans="2:28" ht="7.5" customHeight="1">
      <c r="B33" s="66"/>
      <c r="C33" s="88"/>
      <c r="D33" s="145"/>
      <c r="E33" s="145"/>
      <c r="F33" s="145"/>
      <c r="G33" s="145"/>
      <c r="H33" s="145"/>
      <c r="I33" s="145"/>
      <c r="J33" s="145"/>
      <c r="K33" s="145"/>
      <c r="L33" s="145"/>
      <c r="N33" s="55"/>
      <c r="O33" s="55"/>
      <c r="P33" s="55"/>
      <c r="Q33" s="55"/>
      <c r="R33" s="55"/>
      <c r="S33" s="55"/>
      <c r="T33" s="55"/>
    </row>
    <row r="34" spans="2:28" ht="15" customHeight="1">
      <c r="B34" s="66"/>
      <c r="C34" s="88" t="s">
        <v>125</v>
      </c>
      <c r="D34" s="194"/>
      <c r="E34" s="194"/>
      <c r="F34" s="194"/>
      <c r="G34" s="194"/>
      <c r="H34" s="194"/>
      <c r="I34" s="194"/>
      <c r="J34" s="194"/>
      <c r="K34" s="194"/>
      <c r="L34" s="125"/>
      <c r="N34" s="55"/>
      <c r="O34" s="55"/>
      <c r="P34" s="55"/>
      <c r="Q34" s="55"/>
      <c r="R34" s="55"/>
      <c r="S34" s="55"/>
      <c r="T34" s="55"/>
    </row>
    <row r="35" spans="2:28" ht="15" customHeight="1">
      <c r="B35" s="66"/>
      <c r="C35" s="88" t="s">
        <v>33</v>
      </c>
      <c r="D35" s="145"/>
      <c r="E35" s="145"/>
      <c r="F35" s="145"/>
      <c r="G35" s="145"/>
      <c r="H35" s="145"/>
      <c r="I35" s="145"/>
      <c r="J35" s="145"/>
      <c r="K35" s="145"/>
      <c r="L35" s="125"/>
      <c r="N35" s="57"/>
    </row>
    <row r="36" spans="2:28" ht="15" customHeight="1">
      <c r="B36" s="66"/>
      <c r="C36" s="88" t="s">
        <v>12</v>
      </c>
      <c r="D36" s="206"/>
      <c r="E36" s="206"/>
      <c r="F36" s="206"/>
      <c r="G36" s="206"/>
      <c r="H36" s="206"/>
      <c r="I36" s="206"/>
      <c r="J36" s="206"/>
      <c r="K36" s="206"/>
      <c r="L36" s="125"/>
      <c r="N36" s="57"/>
    </row>
    <row r="37" spans="2:28" ht="7.5" customHeight="1">
      <c r="B37" s="66"/>
      <c r="C37" s="88"/>
      <c r="D37" s="145"/>
      <c r="E37" s="145"/>
      <c r="F37" s="145"/>
      <c r="G37" s="145"/>
      <c r="H37" s="145"/>
      <c r="I37" s="145"/>
      <c r="J37" s="145"/>
      <c r="K37" s="145"/>
      <c r="L37" s="145"/>
    </row>
    <row r="38" spans="2:28" ht="15" customHeight="1">
      <c r="C38" s="88" t="s">
        <v>126</v>
      </c>
      <c r="D38" s="194"/>
      <c r="E38" s="194"/>
      <c r="F38" s="194"/>
      <c r="G38" s="194"/>
      <c r="H38" s="194"/>
      <c r="I38" s="194"/>
      <c r="J38" s="194"/>
      <c r="K38" s="194"/>
      <c r="L38" s="125"/>
    </row>
    <row r="39" spans="2:28" ht="15" customHeight="1">
      <c r="C39" s="88" t="s">
        <v>33</v>
      </c>
      <c r="D39" s="145"/>
      <c r="E39" s="145"/>
      <c r="F39" s="145"/>
      <c r="G39" s="145"/>
      <c r="H39" s="145"/>
      <c r="I39" s="145"/>
      <c r="J39" s="145"/>
      <c r="K39" s="145"/>
      <c r="L39" s="125"/>
    </row>
    <row r="40" spans="2:28" ht="15" customHeight="1">
      <c r="C40" s="88" t="s">
        <v>12</v>
      </c>
      <c r="D40" s="206"/>
      <c r="E40" s="206"/>
      <c r="F40" s="206"/>
      <c r="G40" s="206"/>
      <c r="H40" s="206"/>
      <c r="I40" s="206"/>
      <c r="J40" s="206"/>
      <c r="K40" s="206"/>
      <c r="L40" s="125"/>
    </row>
    <row r="41" spans="2:28" ht="15" customHeight="1">
      <c r="C41" s="78" t="s">
        <v>254</v>
      </c>
      <c r="D41" s="139"/>
      <c r="E41" s="139"/>
      <c r="F41" s="139"/>
      <c r="G41" s="139"/>
      <c r="H41" s="139"/>
      <c r="I41" s="139"/>
      <c r="J41" s="139"/>
      <c r="K41" s="139"/>
      <c r="L41" s="80"/>
    </row>
    <row r="42" spans="2:28" ht="15" customHeight="1">
      <c r="B42" s="70"/>
      <c r="C42" s="88" t="s">
        <v>120</v>
      </c>
      <c r="D42" s="194"/>
      <c r="E42" s="194"/>
      <c r="F42" s="194"/>
      <c r="G42" s="194"/>
      <c r="H42" s="194"/>
      <c r="I42" s="194"/>
      <c r="J42" s="194"/>
      <c r="K42" s="194"/>
      <c r="L42" s="125"/>
      <c r="AA42" s="104"/>
      <c r="AB42" s="104" t="s">
        <v>239</v>
      </c>
    </row>
    <row r="43" spans="2:28" ht="15" customHeight="1">
      <c r="B43" s="71"/>
      <c r="C43" s="88" t="s">
        <v>33</v>
      </c>
      <c r="D43" s="202"/>
      <c r="E43" s="202"/>
      <c r="F43" s="202"/>
      <c r="G43" s="202"/>
      <c r="H43" s="202"/>
      <c r="I43" s="202"/>
      <c r="J43" s="202"/>
      <c r="K43" s="202"/>
      <c r="L43" s="125"/>
    </row>
    <row r="44" spans="2:28" ht="15" customHeight="1">
      <c r="B44" s="71"/>
      <c r="C44" s="88" t="s">
        <v>12</v>
      </c>
      <c r="D44" s="206"/>
      <c r="E44" s="206"/>
      <c r="F44" s="206"/>
      <c r="G44" s="206"/>
      <c r="H44" s="206"/>
      <c r="I44" s="206"/>
      <c r="J44" s="206"/>
      <c r="K44" s="206"/>
      <c r="L44" s="125"/>
    </row>
    <row r="45" spans="2:28" ht="15" customHeight="1">
      <c r="B45" s="71"/>
      <c r="C45" s="78" t="s">
        <v>12</v>
      </c>
      <c r="D45" s="101"/>
      <c r="E45" s="101"/>
      <c r="F45" s="101"/>
      <c r="G45" s="101"/>
      <c r="H45" s="101"/>
      <c r="I45" s="101"/>
      <c r="J45" s="101"/>
      <c r="K45" s="101"/>
      <c r="L45" s="80"/>
    </row>
    <row r="46" spans="2:28" ht="15" customHeight="1">
      <c r="C46" s="102" t="s">
        <v>260</v>
      </c>
      <c r="D46" s="68"/>
      <c r="E46" s="68"/>
      <c r="F46" s="68"/>
      <c r="G46" s="68"/>
      <c r="H46" s="68"/>
      <c r="I46" s="68"/>
      <c r="J46" s="68"/>
      <c r="K46" s="68"/>
      <c r="L46" s="104" t="s">
        <v>239</v>
      </c>
    </row>
    <row r="47" spans="2:28" ht="15" customHeight="1">
      <c r="C47" s="102" t="s">
        <v>261</v>
      </c>
    </row>
    <row r="48" spans="2:2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spans="4:4" ht="15" customHeight="1"/>
    <row r="82" spans="4:4" ht="15" customHeight="1"/>
    <row r="83" spans="4:4" ht="15" customHeight="1"/>
    <row r="84" spans="4:4" ht="15" customHeight="1"/>
    <row r="85" spans="4:4" ht="15" customHeight="1"/>
    <row r="86" spans="4:4" ht="15" customHeight="1"/>
    <row r="87" spans="4:4" ht="15" customHeight="1"/>
    <row r="88" spans="4:4" ht="15" customHeight="1"/>
    <row r="89" spans="4:4" ht="15" customHeight="1"/>
    <row r="90" spans="4:4" ht="15" customHeight="1"/>
    <row r="94" spans="4:4">
      <c r="D94" s="90"/>
    </row>
  </sheetData>
  <mergeCells count="2">
    <mergeCell ref="C3:L3"/>
    <mergeCell ref="N3:AC3"/>
  </mergeCells>
  <hyperlinks>
    <hyperlink ref="L1" location="Index!A1" display="Index"/>
  </hyperlinks>
  <pageMargins left="0.75" right="0.75" top="1" bottom="1" header="0.5" footer="0.5"/>
  <pageSetup scale="69" orientation="portrait" r:id="rId1"/>
  <headerFooter alignWithMargins="0"/>
  <colBreaks count="1" manualBreakCount="1">
    <brk id="12" max="1048575"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00B050"/>
  </sheetPr>
  <dimension ref="B1:X90"/>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6384" width="9.5" style="56"/>
  </cols>
  <sheetData>
    <row r="1" spans="2:24" s="189" customFormat="1" ht="57.75" customHeight="1">
      <c r="B1" s="293"/>
      <c r="C1" s="294"/>
      <c r="F1" s="295"/>
      <c r="L1" s="296" t="s">
        <v>62</v>
      </c>
    </row>
    <row r="2" spans="2:24" ht="12.75" customHeight="1">
      <c r="B2" s="63"/>
      <c r="C2" s="64"/>
      <c r="D2" s="64"/>
      <c r="E2" s="64"/>
      <c r="F2" s="64"/>
      <c r="G2" s="64"/>
      <c r="H2" s="64"/>
      <c r="I2" s="64"/>
      <c r="J2" s="64"/>
      <c r="K2" s="64"/>
      <c r="L2" s="64"/>
      <c r="M2" s="65"/>
    </row>
    <row r="3" spans="2:24" ht="18" customHeight="1">
      <c r="B3" s="66"/>
      <c r="C3" s="312" t="str">
        <f>CONCATENATE(Index!C42," ",Index!D42)</f>
        <v>Table 3.3a: Camera Modules - Usage by Application</v>
      </c>
      <c r="D3" s="312"/>
      <c r="E3" s="312"/>
      <c r="F3" s="312"/>
      <c r="G3" s="312"/>
      <c r="H3" s="312"/>
      <c r="I3" s="312"/>
      <c r="J3" s="312"/>
      <c r="K3" s="312"/>
      <c r="L3" s="312"/>
      <c r="M3" s="62"/>
      <c r="N3" s="55"/>
      <c r="O3" s="55"/>
      <c r="P3" s="55"/>
      <c r="Q3" s="55"/>
      <c r="R3" s="55"/>
      <c r="S3" s="55"/>
      <c r="T3" s="55"/>
    </row>
    <row r="4" spans="2:24" ht="30" customHeight="1">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54"/>
      <c r="O4" s="55"/>
      <c r="P4" s="55"/>
      <c r="Q4" s="55"/>
      <c r="R4" s="55"/>
      <c r="S4" s="55"/>
      <c r="T4" s="55"/>
      <c r="X4" s="67"/>
    </row>
    <row r="5" spans="2:24" ht="15" customHeight="1">
      <c r="B5" s="66"/>
      <c r="C5" s="75" t="s">
        <v>79</v>
      </c>
      <c r="D5" s="85"/>
      <c r="E5" s="85"/>
      <c r="F5" s="85"/>
      <c r="G5" s="85"/>
      <c r="H5" s="85"/>
      <c r="I5" s="85"/>
      <c r="J5" s="85"/>
      <c r="K5" s="85"/>
      <c r="L5" s="86"/>
      <c r="N5" s="54"/>
      <c r="O5" s="55"/>
      <c r="P5" s="55"/>
      <c r="Q5" s="55"/>
      <c r="R5" s="55"/>
      <c r="S5" s="55"/>
      <c r="T5" s="55"/>
    </row>
    <row r="6" spans="2:24" ht="15" customHeight="1">
      <c r="B6" s="66"/>
      <c r="C6" s="88" t="s">
        <v>137</v>
      </c>
      <c r="D6" s="194"/>
      <c r="E6" s="194"/>
      <c r="F6" s="194"/>
      <c r="G6" s="194"/>
      <c r="H6" s="194"/>
      <c r="I6" s="194"/>
      <c r="J6" s="194"/>
      <c r="K6" s="194"/>
      <c r="L6" s="125"/>
      <c r="N6" s="54"/>
      <c r="O6" s="55"/>
      <c r="P6" s="55"/>
      <c r="Q6" s="55"/>
      <c r="R6" s="55"/>
      <c r="S6" s="55"/>
      <c r="T6" s="55"/>
    </row>
    <row r="7" spans="2:24" ht="15" customHeight="1">
      <c r="B7" s="66"/>
      <c r="C7" s="88" t="s">
        <v>31</v>
      </c>
      <c r="D7" s="115"/>
      <c r="E7" s="115"/>
      <c r="F7" s="115"/>
      <c r="G7" s="115"/>
      <c r="H7" s="115"/>
      <c r="I7" s="115"/>
      <c r="J7" s="115"/>
      <c r="K7" s="115"/>
      <c r="L7" s="125"/>
      <c r="N7" s="54"/>
      <c r="O7" s="55"/>
      <c r="P7" s="55"/>
      <c r="Q7" s="55"/>
      <c r="R7" s="55"/>
      <c r="S7" s="55"/>
      <c r="T7" s="55"/>
    </row>
    <row r="8" spans="2:24" ht="15" customHeight="1">
      <c r="B8" s="66"/>
      <c r="C8" s="88" t="s">
        <v>138</v>
      </c>
      <c r="D8" s="194"/>
      <c r="E8" s="194"/>
      <c r="F8" s="194"/>
      <c r="G8" s="194"/>
      <c r="H8" s="194"/>
      <c r="I8" s="194"/>
      <c r="J8" s="194"/>
      <c r="K8" s="194"/>
      <c r="L8" s="125"/>
      <c r="N8" s="54"/>
      <c r="O8" s="55"/>
      <c r="P8" s="55"/>
      <c r="Q8" s="55"/>
      <c r="R8" s="55"/>
      <c r="S8" s="55"/>
      <c r="T8" s="55"/>
    </row>
    <row r="9" spans="2:24" ht="15" customHeight="1">
      <c r="B9" s="66"/>
      <c r="C9" s="75" t="s">
        <v>107</v>
      </c>
      <c r="D9" s="85"/>
      <c r="E9" s="85"/>
      <c r="F9" s="85"/>
      <c r="G9" s="85"/>
      <c r="H9" s="85"/>
      <c r="I9" s="85"/>
      <c r="J9" s="85"/>
      <c r="K9" s="85"/>
      <c r="L9" s="86"/>
      <c r="N9" s="55"/>
      <c r="O9" s="55"/>
      <c r="P9" s="55"/>
      <c r="Q9" s="55"/>
      <c r="R9" s="55"/>
      <c r="S9" s="55"/>
      <c r="T9" s="55"/>
    </row>
    <row r="10" spans="2:24" ht="15" customHeight="1">
      <c r="B10" s="66"/>
      <c r="C10" s="88" t="s">
        <v>137</v>
      </c>
      <c r="D10" s="194"/>
      <c r="E10" s="194"/>
      <c r="F10" s="194"/>
      <c r="G10" s="194"/>
      <c r="H10" s="194"/>
      <c r="I10" s="194"/>
      <c r="J10" s="194"/>
      <c r="K10" s="194"/>
      <c r="L10" s="125"/>
      <c r="N10" s="55"/>
      <c r="O10" s="55"/>
      <c r="P10" s="55"/>
      <c r="Q10" s="55"/>
      <c r="R10" s="55"/>
      <c r="S10" s="55"/>
      <c r="T10" s="55"/>
    </row>
    <row r="11" spans="2:24" ht="15" customHeight="1">
      <c r="B11" s="66"/>
      <c r="C11" s="88" t="s">
        <v>31</v>
      </c>
      <c r="D11" s="115"/>
      <c r="E11" s="115"/>
      <c r="F11" s="115"/>
      <c r="G11" s="115"/>
      <c r="H11" s="115"/>
      <c r="I11" s="115"/>
      <c r="J11" s="115"/>
      <c r="K11" s="115"/>
      <c r="L11" s="125"/>
      <c r="N11" s="55"/>
      <c r="O11" s="55"/>
      <c r="P11" s="55"/>
      <c r="Q11" s="55"/>
      <c r="R11" s="55"/>
      <c r="S11" s="55"/>
      <c r="T11" s="55"/>
    </row>
    <row r="12" spans="2:24" ht="15" customHeight="1">
      <c r="B12" s="66"/>
      <c r="C12" s="88" t="s">
        <v>138</v>
      </c>
      <c r="D12" s="194"/>
      <c r="E12" s="194"/>
      <c r="F12" s="194"/>
      <c r="G12" s="194"/>
      <c r="H12" s="194"/>
      <c r="I12" s="194"/>
      <c r="J12" s="194"/>
      <c r="K12" s="194"/>
      <c r="L12" s="125"/>
      <c r="N12" s="55"/>
      <c r="O12" s="55"/>
      <c r="P12" s="55"/>
      <c r="Q12" s="55"/>
      <c r="R12" s="55"/>
      <c r="S12" s="55"/>
      <c r="T12" s="55"/>
    </row>
    <row r="13" spans="2:24" ht="15" customHeight="1">
      <c r="B13" s="66"/>
      <c r="C13" s="75" t="s">
        <v>115</v>
      </c>
      <c r="D13" s="85"/>
      <c r="E13" s="85"/>
      <c r="F13" s="85"/>
      <c r="G13" s="85"/>
      <c r="H13" s="85"/>
      <c r="I13" s="85"/>
      <c r="J13" s="85"/>
      <c r="K13" s="85"/>
      <c r="L13" s="86"/>
      <c r="N13" s="55"/>
      <c r="O13" s="55"/>
      <c r="P13" s="55"/>
      <c r="Q13" s="55"/>
      <c r="R13" s="55"/>
      <c r="S13" s="55"/>
      <c r="T13" s="55"/>
    </row>
    <row r="14" spans="2:24" ht="15" customHeight="1">
      <c r="B14" s="66"/>
      <c r="C14" s="88" t="s">
        <v>137</v>
      </c>
      <c r="D14" s="194"/>
      <c r="E14" s="194"/>
      <c r="F14" s="194"/>
      <c r="G14" s="194"/>
      <c r="H14" s="194"/>
      <c r="I14" s="194"/>
      <c r="J14" s="194"/>
      <c r="K14" s="194"/>
      <c r="L14" s="125"/>
      <c r="N14" s="55"/>
      <c r="O14" s="55"/>
      <c r="P14" s="55"/>
      <c r="Q14" s="55"/>
      <c r="R14" s="55"/>
      <c r="S14" s="55"/>
      <c r="T14" s="55"/>
    </row>
    <row r="15" spans="2:24" ht="15" customHeight="1">
      <c r="B15" s="66"/>
      <c r="C15" s="88" t="s">
        <v>31</v>
      </c>
      <c r="D15" s="115"/>
      <c r="E15" s="115"/>
      <c r="F15" s="115"/>
      <c r="G15" s="115"/>
      <c r="H15" s="115"/>
      <c r="I15" s="115"/>
      <c r="J15" s="115"/>
      <c r="K15" s="115"/>
      <c r="L15" s="125"/>
      <c r="N15" s="107"/>
      <c r="O15" s="107"/>
      <c r="P15" s="55"/>
      <c r="Q15" s="55"/>
      <c r="R15" s="55"/>
      <c r="S15" s="55"/>
      <c r="T15" s="55"/>
    </row>
    <row r="16" spans="2:24" ht="15" customHeight="1">
      <c r="B16" s="66"/>
      <c r="C16" s="88" t="s">
        <v>138</v>
      </c>
      <c r="D16" s="194"/>
      <c r="E16" s="194"/>
      <c r="F16" s="194"/>
      <c r="G16" s="194"/>
      <c r="H16" s="194"/>
      <c r="I16" s="194"/>
      <c r="J16" s="194"/>
      <c r="K16" s="194"/>
      <c r="L16" s="125"/>
      <c r="N16" s="107"/>
      <c r="O16" s="107"/>
      <c r="P16" s="55"/>
      <c r="Q16" s="55"/>
      <c r="R16" s="55"/>
      <c r="S16" s="55"/>
      <c r="T16" s="55"/>
    </row>
    <row r="17" spans="2:15" ht="15" customHeight="1">
      <c r="B17" s="66"/>
      <c r="C17" s="75" t="s">
        <v>128</v>
      </c>
      <c r="D17" s="85"/>
      <c r="E17" s="85"/>
      <c r="F17" s="85"/>
      <c r="G17" s="85"/>
      <c r="H17" s="85"/>
      <c r="I17" s="85"/>
      <c r="J17" s="85"/>
      <c r="K17" s="85"/>
      <c r="L17" s="86"/>
      <c r="N17" s="169"/>
      <c r="O17" s="67"/>
    </row>
    <row r="18" spans="2:15" ht="15" customHeight="1">
      <c r="B18" s="66"/>
      <c r="C18" s="88" t="s">
        <v>137</v>
      </c>
      <c r="D18" s="194"/>
      <c r="E18" s="194"/>
      <c r="F18" s="194"/>
      <c r="G18" s="194"/>
      <c r="H18" s="194"/>
      <c r="I18" s="194"/>
      <c r="J18" s="194"/>
      <c r="K18" s="194"/>
      <c r="L18" s="125"/>
      <c r="N18" s="169"/>
      <c r="O18" s="67"/>
    </row>
    <row r="19" spans="2:15" ht="15" customHeight="1">
      <c r="B19" s="66"/>
      <c r="C19" s="88" t="s">
        <v>31</v>
      </c>
      <c r="D19" s="115"/>
      <c r="E19" s="115"/>
      <c r="F19" s="115"/>
      <c r="G19" s="115"/>
      <c r="H19" s="115"/>
      <c r="I19" s="115"/>
      <c r="J19" s="115"/>
      <c r="K19" s="115"/>
      <c r="L19" s="125"/>
      <c r="N19" s="169"/>
      <c r="O19" s="67"/>
    </row>
    <row r="20" spans="2:15" ht="15" customHeight="1">
      <c r="B20" s="66"/>
      <c r="C20" s="88" t="s">
        <v>138</v>
      </c>
      <c r="D20" s="194"/>
      <c r="E20" s="194"/>
      <c r="F20" s="194"/>
      <c r="G20" s="194"/>
      <c r="H20" s="194"/>
      <c r="I20" s="194"/>
      <c r="J20" s="194"/>
      <c r="K20" s="194"/>
      <c r="L20" s="125"/>
      <c r="N20" s="67"/>
      <c r="O20" s="67"/>
    </row>
    <row r="21" spans="2:15" ht="15" customHeight="1">
      <c r="B21" s="66"/>
      <c r="C21" s="78" t="s">
        <v>28</v>
      </c>
      <c r="D21" s="120"/>
      <c r="E21" s="120"/>
      <c r="F21" s="120"/>
      <c r="G21" s="120"/>
      <c r="H21" s="120"/>
      <c r="I21" s="120"/>
      <c r="J21" s="120"/>
      <c r="K21" s="120"/>
      <c r="L21" s="126"/>
      <c r="N21" s="211"/>
      <c r="O21" s="67"/>
    </row>
    <row r="22" spans="2:15" ht="15" customHeight="1">
      <c r="B22" s="66"/>
      <c r="C22" s="88" t="s">
        <v>137</v>
      </c>
      <c r="D22" s="194"/>
      <c r="E22" s="194"/>
      <c r="F22" s="194"/>
      <c r="G22" s="194"/>
      <c r="H22" s="194"/>
      <c r="I22" s="194"/>
      <c r="J22" s="194"/>
      <c r="K22" s="194"/>
      <c r="L22" s="125"/>
      <c r="N22" s="67"/>
      <c r="O22" s="67"/>
    </row>
    <row r="23" spans="2:15" ht="15" customHeight="1">
      <c r="C23" s="88" t="s">
        <v>31</v>
      </c>
      <c r="D23" s="115"/>
      <c r="E23" s="115"/>
      <c r="F23" s="115"/>
      <c r="G23" s="115"/>
      <c r="H23" s="115"/>
      <c r="I23" s="115"/>
      <c r="J23" s="115"/>
      <c r="K23" s="115"/>
      <c r="L23" s="125"/>
      <c r="N23" s="67"/>
      <c r="O23" s="67"/>
    </row>
    <row r="24" spans="2:15" ht="15" customHeight="1">
      <c r="C24" s="88" t="s">
        <v>138</v>
      </c>
      <c r="D24" s="145"/>
      <c r="E24" s="145"/>
      <c r="F24" s="145"/>
      <c r="G24" s="145"/>
      <c r="H24" s="145"/>
      <c r="I24" s="145"/>
      <c r="J24" s="145"/>
      <c r="K24" s="145"/>
      <c r="L24" s="125"/>
      <c r="N24" s="67"/>
      <c r="O24" s="67"/>
    </row>
    <row r="25" spans="2:15" ht="15" customHeight="1">
      <c r="C25" s="78" t="s">
        <v>25</v>
      </c>
      <c r="D25" s="120"/>
      <c r="E25" s="120"/>
      <c r="F25" s="120"/>
      <c r="G25" s="120"/>
      <c r="H25" s="120"/>
      <c r="I25" s="120"/>
      <c r="J25" s="120"/>
      <c r="K25" s="120"/>
      <c r="L25" s="126"/>
    </row>
    <row r="26" spans="2:15" ht="15" customHeight="1">
      <c r="B26" s="69"/>
      <c r="C26" s="88" t="s">
        <v>137</v>
      </c>
      <c r="D26" s="194"/>
      <c r="E26" s="194"/>
      <c r="F26" s="194"/>
      <c r="G26" s="194"/>
      <c r="H26" s="194"/>
      <c r="I26" s="194"/>
      <c r="J26" s="194"/>
      <c r="K26" s="194"/>
      <c r="L26" s="125"/>
    </row>
    <row r="27" spans="2:15" ht="15" customHeight="1">
      <c r="C27" s="88" t="s">
        <v>129</v>
      </c>
      <c r="D27" s="115"/>
      <c r="E27" s="115"/>
      <c r="F27" s="115"/>
      <c r="G27" s="115"/>
      <c r="H27" s="115"/>
      <c r="I27" s="115"/>
      <c r="J27" s="115"/>
      <c r="K27" s="115"/>
      <c r="L27" s="125"/>
    </row>
    <row r="28" spans="2:15" ht="15" customHeight="1">
      <c r="C28" s="88" t="s">
        <v>139</v>
      </c>
      <c r="D28" s="194"/>
      <c r="E28" s="194"/>
      <c r="F28" s="194"/>
      <c r="G28" s="194"/>
      <c r="H28" s="194"/>
      <c r="I28" s="194"/>
      <c r="J28" s="194"/>
      <c r="K28" s="194"/>
      <c r="L28" s="125"/>
    </row>
    <row r="29" spans="2:15" ht="15" customHeight="1">
      <c r="B29" s="70"/>
      <c r="C29" s="78" t="s">
        <v>13</v>
      </c>
      <c r="D29" s="79"/>
      <c r="E29" s="79"/>
      <c r="F29" s="79"/>
      <c r="G29" s="79"/>
      <c r="H29" s="79"/>
      <c r="I29" s="79"/>
      <c r="J29" s="79"/>
      <c r="K29" s="79"/>
      <c r="L29" s="80"/>
    </row>
    <row r="30" spans="2:15" ht="15" customHeight="1">
      <c r="B30" s="71"/>
      <c r="C30" s="78" t="s">
        <v>137</v>
      </c>
      <c r="D30" s="99"/>
      <c r="E30" s="99"/>
      <c r="F30" s="99"/>
      <c r="G30" s="99"/>
      <c r="H30" s="99"/>
      <c r="I30" s="99"/>
      <c r="J30" s="99"/>
      <c r="K30" s="99"/>
      <c r="L30" s="80"/>
    </row>
    <row r="31" spans="2:15" ht="15" customHeight="1">
      <c r="B31" s="71"/>
      <c r="C31" s="78" t="s">
        <v>31</v>
      </c>
      <c r="D31" s="98"/>
      <c r="E31" s="98"/>
      <c r="F31" s="98"/>
      <c r="G31" s="98"/>
      <c r="H31" s="98"/>
      <c r="I31" s="98"/>
      <c r="J31" s="98"/>
      <c r="K31" s="98"/>
      <c r="L31" s="100"/>
    </row>
    <row r="32" spans="2:15" ht="15" customHeight="1">
      <c r="B32" s="71"/>
      <c r="C32" s="78" t="s">
        <v>138</v>
      </c>
      <c r="D32" s="79"/>
      <c r="E32" s="79"/>
      <c r="F32" s="79"/>
      <c r="G32" s="79"/>
      <c r="H32" s="79"/>
      <c r="I32" s="79"/>
      <c r="J32" s="79"/>
      <c r="K32" s="79"/>
      <c r="L32" s="80"/>
    </row>
    <row r="33" spans="3:12" ht="15" customHeight="1">
      <c r="C33" s="102" t="s">
        <v>110</v>
      </c>
      <c r="D33" s="68"/>
      <c r="E33" s="68"/>
      <c r="F33" s="68"/>
      <c r="G33" s="68"/>
      <c r="H33" s="68"/>
      <c r="I33" s="68"/>
      <c r="J33" s="68"/>
      <c r="K33" s="68"/>
      <c r="L33" s="104" t="s">
        <v>239</v>
      </c>
    </row>
    <row r="34" spans="3:12" ht="15" customHeight="1">
      <c r="C34" s="102" t="s">
        <v>131</v>
      </c>
    </row>
    <row r="35" spans="3:12" ht="15" customHeight="1">
      <c r="C35" s="102" t="s">
        <v>130</v>
      </c>
    </row>
    <row r="36" spans="3:12" ht="15" customHeight="1"/>
    <row r="37" spans="3:12" ht="15" customHeight="1"/>
    <row r="38" spans="3:12" ht="15" customHeight="1"/>
    <row r="39" spans="3:12" ht="15" customHeight="1"/>
    <row r="40" spans="3:12" ht="15" customHeight="1"/>
    <row r="41" spans="3:12" ht="15" customHeight="1"/>
    <row r="42" spans="3:12" ht="15" customHeight="1"/>
    <row r="43" spans="3:12" ht="15" customHeight="1"/>
    <row r="44" spans="3:12" ht="15" customHeight="1"/>
    <row r="45" spans="3:12" ht="15" customHeight="1"/>
    <row r="46" spans="3:12" ht="15" customHeight="1"/>
    <row r="47" spans="3:12" ht="15" customHeight="1"/>
    <row r="48" spans="3:12" ht="15" customHeight="1"/>
    <row r="49" spans="2:2" ht="15" customHeight="1"/>
    <row r="50" spans="2:2" ht="15" customHeight="1"/>
    <row r="51" spans="2:2" ht="15" customHeight="1"/>
    <row r="52" spans="2:2" ht="15" customHeight="1">
      <c r="B52" s="66"/>
    </row>
    <row r="53" spans="2:2" ht="15" customHeight="1"/>
    <row r="54" spans="2:2" ht="15" customHeight="1"/>
    <row r="55" spans="2:2" ht="15" customHeight="1"/>
    <row r="56" spans="2:2" ht="15" customHeight="1"/>
    <row r="57" spans="2:2" ht="15" customHeight="1"/>
    <row r="58" spans="2:2" ht="15" customHeight="1"/>
    <row r="59" spans="2:2" ht="15" customHeight="1"/>
    <row r="60" spans="2:2" ht="15" customHeight="1"/>
    <row r="61" spans="2:2" ht="15" customHeight="1"/>
    <row r="62" spans="2:2" ht="15" customHeight="1"/>
    <row r="63" spans="2:2" ht="15" customHeight="1"/>
    <row r="64" spans="2:2"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spans="4:4" ht="15" customHeight="1">
      <c r="D81" s="90"/>
    </row>
    <row r="82" spans="4:4" ht="15" customHeight="1"/>
    <row r="83" spans="4:4" ht="15" customHeight="1"/>
    <row r="84" spans="4:4" ht="15" customHeight="1"/>
    <row r="85" spans="4:4" ht="15" customHeight="1"/>
    <row r="86" spans="4:4" ht="15" customHeight="1"/>
    <row r="87" spans="4:4" ht="15" customHeight="1"/>
    <row r="88" spans="4:4" ht="15" customHeight="1"/>
    <row r="89" spans="4:4" ht="15" customHeight="1"/>
    <row r="90" spans="4:4" ht="15" customHeight="1"/>
  </sheetData>
  <mergeCells count="1">
    <mergeCell ref="C3:L3"/>
  </mergeCells>
  <hyperlinks>
    <hyperlink ref="L1" location="Index!A1" display="Index"/>
  </hyperlinks>
  <pageMargins left="0.75" right="0.75" top="1" bottom="1" header="0.5" footer="0.5"/>
  <pageSetup scale="72" orientation="portrait" r:id="rId1"/>
  <headerFooter alignWithMargins="0"/>
  <colBreaks count="1" manualBreakCount="1">
    <brk id="12" max="4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P103"/>
  <sheetViews>
    <sheetView zoomScaleNormal="100" workbookViewId="0"/>
  </sheetViews>
  <sheetFormatPr defaultColWidth="9.5" defaultRowHeight="12.75"/>
  <cols>
    <col min="1" max="2" width="9.5" style="56"/>
    <col min="3" max="3" width="10" style="56" customWidth="1"/>
    <col min="4" max="5" width="25" style="56" customWidth="1"/>
    <col min="6" max="6" width="19.5" style="56" customWidth="1"/>
    <col min="7" max="7" width="25" style="56" customWidth="1"/>
    <col min="8" max="8" width="10" style="56" customWidth="1"/>
    <col min="9" max="15" width="9.1640625" style="56" customWidth="1"/>
    <col min="16" max="16" width="10" style="56" customWidth="1"/>
    <col min="17" max="16384" width="9.5" style="56"/>
  </cols>
  <sheetData>
    <row r="1" spans="2:16" s="189" customFormat="1" ht="57.75" customHeight="1">
      <c r="B1" s="293"/>
      <c r="C1" s="294"/>
      <c r="H1" s="296" t="s">
        <v>62</v>
      </c>
      <c r="L1" s="295"/>
    </row>
    <row r="2" spans="2:16" ht="13.5" customHeight="1">
      <c r="J2" s="110"/>
    </row>
    <row r="3" spans="2:16" ht="18" customHeight="1">
      <c r="B3" s="63"/>
      <c r="C3" s="312" t="s">
        <v>263</v>
      </c>
      <c r="D3" s="312"/>
      <c r="E3" s="312"/>
      <c r="F3" s="312"/>
      <c r="G3" s="312"/>
      <c r="H3" s="312"/>
      <c r="I3" s="106"/>
      <c r="J3" s="106"/>
      <c r="K3" s="106"/>
      <c r="L3" s="106"/>
      <c r="M3" s="106"/>
      <c r="N3" s="106"/>
      <c r="O3" s="106"/>
      <c r="P3" s="106"/>
    </row>
    <row r="4" spans="2:16" s="67" customFormat="1" ht="30" customHeight="1">
      <c r="B4" s="112"/>
      <c r="C4" s="123"/>
      <c r="D4" s="124"/>
      <c r="E4" s="124" t="s">
        <v>76</v>
      </c>
      <c r="F4" s="124"/>
      <c r="G4" s="124" t="s">
        <v>77</v>
      </c>
      <c r="H4" s="124"/>
      <c r="J4" s="168"/>
      <c r="K4" s="107"/>
      <c r="L4" s="107"/>
      <c r="M4" s="107"/>
      <c r="N4" s="107"/>
      <c r="O4" s="107"/>
      <c r="P4" s="107"/>
    </row>
    <row r="5" spans="2:16" s="67" customFormat="1" ht="15" customHeight="1">
      <c r="B5" s="112"/>
      <c r="C5" s="78" t="s">
        <v>287</v>
      </c>
      <c r="D5" s="120"/>
      <c r="E5" s="120"/>
      <c r="F5" s="120"/>
      <c r="G5" s="120"/>
      <c r="H5" s="120"/>
      <c r="J5" s="168"/>
      <c r="K5" s="107"/>
      <c r="L5" s="107"/>
      <c r="M5" s="107"/>
      <c r="N5" s="107"/>
      <c r="O5" s="107"/>
      <c r="P5" s="107"/>
    </row>
    <row r="6" spans="2:16" s="67" customFormat="1" ht="15" customHeight="1">
      <c r="B6" s="112"/>
      <c r="C6" s="119"/>
      <c r="D6" s="194"/>
      <c r="E6" s="194" t="s">
        <v>157</v>
      </c>
      <c r="F6" s="194"/>
      <c r="G6" s="194" t="s">
        <v>16</v>
      </c>
      <c r="H6" s="194"/>
      <c r="J6" s="168"/>
      <c r="K6" s="107"/>
      <c r="L6" s="107"/>
      <c r="M6" s="107"/>
      <c r="N6" s="107"/>
      <c r="O6" s="107"/>
      <c r="P6" s="107"/>
    </row>
    <row r="7" spans="2:16" s="67" customFormat="1" ht="15" customHeight="1">
      <c r="B7" s="112"/>
      <c r="C7" s="119"/>
      <c r="D7" s="208"/>
      <c r="E7" s="208" t="s">
        <v>288</v>
      </c>
      <c r="F7" s="208"/>
      <c r="G7" s="208"/>
      <c r="H7" s="208"/>
      <c r="J7" s="168"/>
      <c r="K7" s="107"/>
      <c r="L7" s="107"/>
      <c r="M7" s="107"/>
      <c r="N7" s="107"/>
      <c r="O7" s="107"/>
      <c r="P7" s="107"/>
    </row>
    <row r="8" spans="2:16" s="67" customFormat="1" ht="15" customHeight="1">
      <c r="B8" s="112"/>
      <c r="C8" s="78" t="s">
        <v>38</v>
      </c>
      <c r="D8" s="120"/>
      <c r="E8" s="120"/>
      <c r="F8" s="120"/>
      <c r="G8" s="120"/>
      <c r="H8" s="120"/>
      <c r="J8" s="168"/>
      <c r="K8" s="107"/>
      <c r="L8" s="107"/>
      <c r="M8" s="107"/>
      <c r="N8" s="107"/>
      <c r="O8" s="107"/>
      <c r="P8" s="107"/>
    </row>
    <row r="9" spans="2:16" s="67" customFormat="1" ht="15" customHeight="1">
      <c r="B9" s="112"/>
      <c r="C9" s="119"/>
      <c r="D9" s="194"/>
      <c r="E9" s="194" t="s">
        <v>38</v>
      </c>
      <c r="F9" s="194"/>
      <c r="G9" s="194" t="s">
        <v>16</v>
      </c>
      <c r="H9" s="194"/>
      <c r="J9" s="168"/>
      <c r="K9" s="107"/>
      <c r="L9" s="107"/>
      <c r="M9" s="107"/>
      <c r="N9" s="107"/>
      <c r="O9" s="107"/>
      <c r="P9" s="107"/>
    </row>
    <row r="10" spans="2:16" s="67" customFormat="1" ht="15" customHeight="1">
      <c r="B10" s="112"/>
      <c r="C10" s="119"/>
      <c r="D10" s="208"/>
      <c r="E10" s="208" t="s">
        <v>14</v>
      </c>
      <c r="F10" s="208"/>
      <c r="G10" s="208" t="s">
        <v>17</v>
      </c>
      <c r="H10" s="208"/>
      <c r="J10" s="168"/>
      <c r="K10" s="107"/>
      <c r="L10" s="107"/>
      <c r="M10" s="107"/>
      <c r="N10" s="107"/>
      <c r="O10" s="107"/>
      <c r="P10" s="107"/>
    </row>
    <row r="11" spans="2:16" s="67" customFormat="1" ht="15" customHeight="1">
      <c r="B11" s="112"/>
      <c r="C11" s="119"/>
      <c r="D11" s="114"/>
      <c r="E11" s="215" t="s">
        <v>15</v>
      </c>
      <c r="F11" s="215"/>
      <c r="G11" s="215" t="s">
        <v>18</v>
      </c>
      <c r="H11" s="215"/>
      <c r="J11" s="168"/>
      <c r="K11" s="107"/>
      <c r="L11" s="107"/>
      <c r="M11" s="107"/>
      <c r="N11" s="107"/>
      <c r="O11" s="107"/>
      <c r="P11" s="107"/>
    </row>
    <row r="12" spans="2:16" s="67" customFormat="1" ht="15" customHeight="1">
      <c r="B12" s="112"/>
      <c r="C12" s="119"/>
      <c r="D12" s="114"/>
      <c r="E12" s="215" t="s">
        <v>78</v>
      </c>
      <c r="F12" s="215"/>
      <c r="G12" s="215" t="s">
        <v>67</v>
      </c>
      <c r="H12" s="215"/>
      <c r="J12" s="168"/>
      <c r="K12" s="107"/>
      <c r="L12" s="107"/>
      <c r="M12" s="107"/>
      <c r="N12" s="107"/>
      <c r="O12" s="107"/>
      <c r="P12" s="107"/>
    </row>
    <row r="13" spans="2:16" s="67" customFormat="1" ht="15" customHeight="1">
      <c r="B13" s="112"/>
      <c r="C13" s="78" t="s">
        <v>28</v>
      </c>
      <c r="D13" s="120"/>
      <c r="E13" s="120"/>
      <c r="F13" s="120"/>
      <c r="G13" s="120"/>
      <c r="H13" s="120"/>
      <c r="J13" s="168"/>
      <c r="K13" s="107"/>
      <c r="L13" s="107"/>
      <c r="M13" s="107"/>
      <c r="N13" s="107"/>
      <c r="O13" s="107"/>
      <c r="P13" s="107"/>
    </row>
    <row r="14" spans="2:16" s="67" customFormat="1" ht="15" customHeight="1">
      <c r="B14" s="112"/>
      <c r="C14" s="119"/>
      <c r="D14" s="194"/>
      <c r="E14" s="194"/>
      <c r="F14" s="194"/>
      <c r="G14" s="194" t="s">
        <v>54</v>
      </c>
      <c r="H14" s="194"/>
      <c r="J14" s="168"/>
      <c r="K14" s="107"/>
      <c r="L14" s="107"/>
      <c r="M14" s="107"/>
      <c r="N14" s="107"/>
      <c r="O14" s="107"/>
      <c r="P14" s="107"/>
    </row>
    <row r="15" spans="2:16" s="67" customFormat="1" ht="15" customHeight="1">
      <c r="B15" s="112"/>
      <c r="C15" s="119"/>
      <c r="D15" s="194"/>
      <c r="E15" s="194"/>
      <c r="F15" s="194"/>
      <c r="G15" s="194" t="s">
        <v>53</v>
      </c>
      <c r="H15" s="194"/>
      <c r="J15" s="168"/>
      <c r="K15" s="107"/>
      <c r="L15" s="107"/>
      <c r="M15" s="107"/>
      <c r="N15" s="107"/>
      <c r="O15" s="107"/>
      <c r="P15" s="107"/>
    </row>
    <row r="16" spans="2:16" s="67" customFormat="1" ht="15" customHeight="1">
      <c r="B16" s="112"/>
      <c r="C16" s="78" t="s">
        <v>25</v>
      </c>
      <c r="D16" s="120"/>
      <c r="E16" s="120"/>
      <c r="F16" s="120"/>
      <c r="G16" s="120"/>
      <c r="H16" s="120"/>
      <c r="J16" s="168"/>
      <c r="K16" s="107"/>
      <c r="L16" s="107"/>
      <c r="M16" s="107"/>
      <c r="N16" s="107"/>
      <c r="O16" s="107"/>
      <c r="P16" s="107"/>
    </row>
    <row r="17" spans="2:16" s="67" customFormat="1" ht="15" customHeight="1">
      <c r="B17" s="112"/>
      <c r="C17" s="119"/>
      <c r="D17" s="208"/>
      <c r="E17" s="208" t="s">
        <v>116</v>
      </c>
      <c r="F17" s="208"/>
      <c r="G17" s="67" t="s">
        <v>149</v>
      </c>
      <c r="H17" s="208"/>
      <c r="J17" s="168"/>
      <c r="K17" s="107"/>
      <c r="L17" s="107"/>
      <c r="M17" s="107"/>
      <c r="N17" s="107"/>
      <c r="O17" s="107"/>
      <c r="P17" s="107"/>
    </row>
    <row r="18" spans="2:16" s="67" customFormat="1" ht="15" customHeight="1">
      <c r="B18" s="112"/>
      <c r="C18" s="119"/>
      <c r="D18" s="208"/>
      <c r="E18" s="208" t="s">
        <v>117</v>
      </c>
      <c r="F18" s="208"/>
      <c r="H18" s="208"/>
      <c r="J18" s="168"/>
      <c r="K18" s="107"/>
      <c r="L18" s="107"/>
      <c r="M18" s="107"/>
      <c r="N18" s="107"/>
      <c r="O18" s="107"/>
      <c r="P18" s="107"/>
    </row>
    <row r="19" spans="2:16" s="67" customFormat="1" ht="15" customHeight="1">
      <c r="B19" s="112"/>
      <c r="C19" s="78" t="s">
        <v>79</v>
      </c>
      <c r="D19" s="120"/>
      <c r="E19" s="120"/>
      <c r="F19" s="120"/>
      <c r="G19" s="120"/>
      <c r="H19" s="120"/>
      <c r="J19" s="168"/>
      <c r="K19" s="107"/>
      <c r="L19" s="107"/>
      <c r="M19" s="107"/>
      <c r="N19" s="107"/>
      <c r="O19" s="107"/>
      <c r="P19" s="107"/>
    </row>
    <row r="20" spans="2:16" s="67" customFormat="1" ht="15" customHeight="1">
      <c r="B20" s="112"/>
      <c r="C20" s="119"/>
      <c r="D20" s="194"/>
      <c r="E20" s="194"/>
      <c r="F20" s="194"/>
      <c r="G20" s="194" t="s">
        <v>16</v>
      </c>
      <c r="H20" s="194"/>
      <c r="J20" s="168"/>
      <c r="K20" s="107"/>
      <c r="L20" s="107"/>
      <c r="M20" s="107"/>
      <c r="N20" s="107"/>
      <c r="O20" s="107"/>
      <c r="P20" s="107"/>
    </row>
    <row r="21" spans="2:16" s="67" customFormat="1" ht="15" customHeight="1">
      <c r="B21" s="112"/>
      <c r="C21" s="119"/>
      <c r="D21" s="114"/>
      <c r="E21" s="215"/>
      <c r="F21" s="215"/>
      <c r="G21" s="215" t="s">
        <v>18</v>
      </c>
      <c r="H21" s="215"/>
      <c r="J21" s="168"/>
      <c r="K21" s="107"/>
      <c r="L21" s="107"/>
      <c r="M21" s="107"/>
      <c r="N21" s="107"/>
      <c r="O21" s="107"/>
      <c r="P21" s="107"/>
    </row>
    <row r="22" spans="2:16" s="67" customFormat="1" ht="15" customHeight="1">
      <c r="B22" s="112"/>
      <c r="C22" s="119"/>
      <c r="D22" s="114"/>
      <c r="E22" s="215"/>
      <c r="F22" s="215"/>
      <c r="G22" s="215" t="s">
        <v>52</v>
      </c>
      <c r="H22" s="215"/>
      <c r="J22" s="168"/>
      <c r="K22" s="107"/>
      <c r="L22" s="107"/>
      <c r="M22" s="107"/>
      <c r="N22" s="107"/>
      <c r="O22" s="107"/>
      <c r="P22" s="107"/>
    </row>
    <row r="23" spans="2:16" s="67" customFormat="1" ht="15" customHeight="1">
      <c r="B23" s="112"/>
      <c r="C23" s="78" t="s">
        <v>35</v>
      </c>
      <c r="D23" s="120"/>
      <c r="E23" s="120"/>
      <c r="F23" s="120"/>
      <c r="G23" s="120"/>
      <c r="H23" s="120"/>
      <c r="J23" s="168"/>
      <c r="K23" s="107"/>
      <c r="L23" s="107"/>
      <c r="M23" s="107"/>
      <c r="N23" s="107"/>
      <c r="O23" s="107"/>
      <c r="P23" s="107"/>
    </row>
    <row r="24" spans="2:16" s="67" customFormat="1" ht="15" customHeight="1">
      <c r="B24" s="112"/>
      <c r="C24" s="119"/>
      <c r="D24" s="194"/>
      <c r="E24" s="194" t="s">
        <v>266</v>
      </c>
      <c r="F24" s="194"/>
      <c r="G24" s="194" t="s">
        <v>16</v>
      </c>
      <c r="H24" s="194"/>
      <c r="J24" s="168"/>
      <c r="K24" s="107"/>
      <c r="L24" s="107"/>
      <c r="M24" s="107"/>
      <c r="N24" s="107"/>
      <c r="O24" s="107"/>
      <c r="P24" s="107"/>
    </row>
    <row r="25" spans="2:16" s="67" customFormat="1" ht="15" customHeight="1">
      <c r="B25" s="112"/>
      <c r="C25" s="119"/>
      <c r="D25" s="194"/>
      <c r="E25" s="194" t="s">
        <v>267</v>
      </c>
      <c r="F25" s="194"/>
      <c r="G25" s="215" t="s">
        <v>18</v>
      </c>
      <c r="H25" s="194"/>
      <c r="J25" s="168"/>
      <c r="K25" s="107"/>
      <c r="L25" s="107"/>
      <c r="M25" s="107"/>
      <c r="N25" s="107"/>
      <c r="O25" s="107"/>
      <c r="P25" s="107"/>
    </row>
    <row r="26" spans="2:16" s="67" customFormat="1" ht="15" customHeight="1">
      <c r="B26" s="112"/>
      <c r="C26" s="119"/>
      <c r="D26" s="114"/>
      <c r="E26" s="215" t="s">
        <v>265</v>
      </c>
      <c r="F26" s="215"/>
      <c r="G26" s="215" t="s">
        <v>52</v>
      </c>
      <c r="H26" s="215"/>
      <c r="J26" s="168"/>
      <c r="K26" s="107"/>
      <c r="L26" s="107"/>
      <c r="M26" s="107"/>
      <c r="N26" s="107"/>
      <c r="O26" s="107"/>
      <c r="P26" s="107"/>
    </row>
    <row r="27" spans="2:16" s="67" customFormat="1" ht="15" customHeight="1">
      <c r="B27" s="112"/>
      <c r="C27" s="78" t="s">
        <v>29</v>
      </c>
      <c r="D27" s="120"/>
      <c r="E27" s="120"/>
      <c r="F27" s="120"/>
      <c r="G27" s="120"/>
      <c r="H27" s="120"/>
      <c r="J27" s="168"/>
      <c r="K27" s="107"/>
      <c r="L27" s="107"/>
      <c r="M27" s="107"/>
      <c r="N27" s="107"/>
      <c r="O27" s="107"/>
      <c r="P27" s="107"/>
    </row>
    <row r="28" spans="2:16" s="67" customFormat="1" ht="15" customHeight="1">
      <c r="B28" s="112"/>
      <c r="C28" s="119"/>
      <c r="D28" s="194"/>
      <c r="E28" s="194"/>
      <c r="F28" s="194"/>
      <c r="G28" s="194" t="s">
        <v>16</v>
      </c>
      <c r="H28" s="194"/>
      <c r="J28" s="168"/>
      <c r="K28" s="107"/>
      <c r="L28" s="107"/>
      <c r="M28" s="107"/>
      <c r="N28" s="107"/>
      <c r="O28" s="107"/>
      <c r="P28" s="107"/>
    </row>
    <row r="29" spans="2:16" s="67" customFormat="1" ht="15" customHeight="1">
      <c r="B29" s="112"/>
      <c r="C29" s="78" t="s">
        <v>30</v>
      </c>
      <c r="D29" s="120"/>
      <c r="E29" s="120"/>
      <c r="F29" s="120"/>
      <c r="G29" s="120"/>
      <c r="H29" s="120"/>
      <c r="J29" s="168"/>
      <c r="K29" s="107"/>
      <c r="L29" s="107"/>
      <c r="M29" s="107"/>
      <c r="N29" s="107"/>
      <c r="O29" s="107"/>
      <c r="P29" s="107"/>
    </row>
    <row r="30" spans="2:16" s="67" customFormat="1" ht="15" customHeight="1">
      <c r="B30" s="112"/>
      <c r="C30" s="119"/>
      <c r="D30" s="194"/>
      <c r="E30" s="194" t="s">
        <v>81</v>
      </c>
      <c r="F30" s="194"/>
      <c r="G30" s="194" t="s">
        <v>16</v>
      </c>
      <c r="H30" s="194"/>
      <c r="J30" s="168"/>
      <c r="K30" s="107"/>
      <c r="L30" s="107"/>
      <c r="M30" s="107"/>
      <c r="N30" s="107"/>
      <c r="O30" s="107"/>
      <c r="P30" s="107"/>
    </row>
    <row r="31" spans="2:16" s="67" customFormat="1" ht="15" customHeight="1">
      <c r="B31" s="112"/>
      <c r="C31" s="119"/>
      <c r="D31" s="194"/>
      <c r="E31" s="194" t="s">
        <v>82</v>
      </c>
      <c r="F31" s="194"/>
      <c r="G31" s="194"/>
      <c r="H31" s="194"/>
      <c r="J31" s="168"/>
      <c r="K31" s="107"/>
      <c r="L31" s="107"/>
      <c r="M31" s="107"/>
      <c r="N31" s="107"/>
      <c r="O31" s="107"/>
      <c r="P31" s="107"/>
    </row>
    <row r="32" spans="2:16" s="67" customFormat="1" ht="15" customHeight="1">
      <c r="B32" s="112"/>
      <c r="C32" s="78" t="s">
        <v>61</v>
      </c>
      <c r="D32" s="120"/>
      <c r="E32" s="120"/>
      <c r="F32" s="120"/>
      <c r="G32" s="120"/>
      <c r="H32" s="120"/>
      <c r="J32" s="168"/>
      <c r="K32" s="107"/>
      <c r="L32" s="107"/>
      <c r="M32" s="107"/>
      <c r="N32" s="107"/>
      <c r="O32" s="107"/>
      <c r="P32" s="107"/>
    </row>
    <row r="33" spans="1:16" s="67" customFormat="1" ht="15" customHeight="1">
      <c r="B33" s="112"/>
      <c r="C33" s="119"/>
      <c r="D33" s="194"/>
      <c r="E33" s="194"/>
      <c r="F33" s="194"/>
      <c r="G33" s="194" t="s">
        <v>16</v>
      </c>
      <c r="H33" s="194"/>
      <c r="J33" s="168"/>
      <c r="K33" s="107"/>
      <c r="L33" s="107"/>
      <c r="M33" s="107"/>
      <c r="N33" s="107"/>
      <c r="O33" s="107"/>
      <c r="P33" s="107"/>
    </row>
    <row r="34" spans="1:16" ht="15" customHeight="1">
      <c r="A34" s="67"/>
      <c r="B34" s="112"/>
      <c r="C34" s="78" t="s">
        <v>40</v>
      </c>
      <c r="D34" s="120"/>
      <c r="E34" s="120"/>
      <c r="F34" s="120"/>
      <c r="G34" s="120"/>
      <c r="H34" s="120"/>
      <c r="J34" s="55"/>
      <c r="K34" s="55"/>
      <c r="L34" s="55"/>
      <c r="M34" s="55"/>
      <c r="N34" s="55"/>
      <c r="O34" s="55"/>
      <c r="P34" s="55"/>
    </row>
    <row r="35" spans="1:16" ht="15" customHeight="1">
      <c r="B35" s="66"/>
      <c r="C35" s="119"/>
      <c r="D35" s="194"/>
      <c r="E35" s="194"/>
      <c r="F35" s="194"/>
      <c r="G35" s="194" t="s">
        <v>16</v>
      </c>
      <c r="H35" s="194"/>
      <c r="J35" s="55"/>
      <c r="K35" s="55"/>
      <c r="L35" s="55"/>
      <c r="M35" s="55"/>
      <c r="N35" s="55"/>
      <c r="O35" s="55"/>
      <c r="P35" s="55"/>
    </row>
    <row r="36" spans="1:16" ht="15" customHeight="1">
      <c r="B36" s="66"/>
      <c r="C36" s="78" t="s">
        <v>289</v>
      </c>
      <c r="D36" s="120"/>
      <c r="E36" s="120"/>
      <c r="F36" s="120"/>
      <c r="G36" s="120"/>
      <c r="H36" s="120"/>
      <c r="J36" s="55"/>
      <c r="K36" s="55"/>
      <c r="L36" s="55"/>
      <c r="M36" s="55"/>
      <c r="N36" s="55"/>
      <c r="O36" s="55"/>
      <c r="P36" s="55"/>
    </row>
    <row r="37" spans="1:16" ht="15" customHeight="1">
      <c r="B37" s="66"/>
      <c r="C37" s="119"/>
      <c r="D37" s="194"/>
      <c r="E37" s="194" t="s">
        <v>51</v>
      </c>
      <c r="F37" s="194"/>
      <c r="G37" s="194" t="s">
        <v>67</v>
      </c>
      <c r="H37" s="194"/>
      <c r="J37" s="55"/>
      <c r="K37" s="55"/>
      <c r="L37" s="55"/>
      <c r="M37" s="55"/>
      <c r="N37" s="55"/>
      <c r="O37" s="55"/>
      <c r="P37" s="55"/>
    </row>
    <row r="38" spans="1:16" ht="15" customHeight="1">
      <c r="B38" s="66"/>
      <c r="C38" s="119"/>
      <c r="D38" s="194"/>
      <c r="E38" s="194" t="s">
        <v>88</v>
      </c>
      <c r="F38" s="194"/>
      <c r="G38" s="194" t="s">
        <v>89</v>
      </c>
      <c r="H38" s="194"/>
      <c r="J38" s="55"/>
      <c r="K38" s="55"/>
      <c r="L38" s="55"/>
      <c r="M38" s="55"/>
      <c r="N38" s="55"/>
      <c r="O38" s="55"/>
      <c r="P38" s="55"/>
    </row>
    <row r="39" spans="1:16" ht="15" customHeight="1">
      <c r="B39" s="66"/>
      <c r="C39" s="119"/>
      <c r="D39" s="194"/>
      <c r="E39" s="216" t="s">
        <v>83</v>
      </c>
      <c r="F39" s="194"/>
      <c r="G39" s="194" t="s">
        <v>17</v>
      </c>
      <c r="H39" s="194"/>
      <c r="J39" s="55"/>
      <c r="K39" s="55"/>
      <c r="L39" s="55"/>
      <c r="M39" s="55"/>
      <c r="N39" s="55"/>
      <c r="O39" s="55"/>
      <c r="P39" s="55"/>
    </row>
    <row r="40" spans="1:16" ht="15" customHeight="1">
      <c r="B40" s="66"/>
      <c r="C40" s="119"/>
      <c r="D40" s="194"/>
      <c r="E40" s="216" t="s">
        <v>84</v>
      </c>
      <c r="F40" s="194"/>
      <c r="G40" s="194" t="s">
        <v>16</v>
      </c>
      <c r="H40" s="194"/>
      <c r="J40" s="55"/>
      <c r="K40" s="55"/>
      <c r="L40" s="55"/>
      <c r="M40" s="55"/>
      <c r="N40" s="55"/>
      <c r="O40" s="55"/>
      <c r="P40" s="55"/>
    </row>
    <row r="41" spans="1:16" ht="15" customHeight="1">
      <c r="B41" s="66"/>
      <c r="C41" s="119"/>
      <c r="D41" s="114"/>
      <c r="E41" s="217" t="s">
        <v>85</v>
      </c>
      <c r="F41" s="114"/>
      <c r="G41" s="194"/>
      <c r="H41" s="114"/>
      <c r="J41" s="55"/>
      <c r="K41" s="55"/>
      <c r="L41" s="55"/>
      <c r="M41" s="55"/>
      <c r="N41" s="55"/>
      <c r="O41" s="55"/>
      <c r="P41" s="55"/>
    </row>
    <row r="42" spans="1:16" ht="15" customHeight="1">
      <c r="B42" s="66"/>
      <c r="C42" s="119"/>
      <c r="D42" s="114"/>
      <c r="E42" s="217" t="s">
        <v>86</v>
      </c>
      <c r="F42" s="114"/>
      <c r="G42" s="114"/>
      <c r="H42" s="114"/>
      <c r="J42" s="55"/>
      <c r="K42" s="55"/>
      <c r="L42" s="55"/>
      <c r="M42" s="55"/>
      <c r="N42" s="55"/>
      <c r="O42" s="55"/>
      <c r="P42" s="55"/>
    </row>
    <row r="43" spans="1:16" ht="15" customHeight="1">
      <c r="B43" s="66"/>
      <c r="C43" s="119"/>
      <c r="D43" s="114"/>
      <c r="E43" s="217" t="s">
        <v>87</v>
      </c>
      <c r="F43" s="114"/>
      <c r="G43" s="114"/>
      <c r="H43" s="114"/>
      <c r="J43" s="55"/>
      <c r="K43" s="55"/>
      <c r="L43" s="55"/>
      <c r="M43" s="55"/>
      <c r="N43" s="55"/>
      <c r="O43" s="55"/>
      <c r="P43" s="55"/>
    </row>
    <row r="44" spans="1:16" ht="15" customHeight="1">
      <c r="B44" s="66"/>
      <c r="C44" s="78" t="s">
        <v>24</v>
      </c>
      <c r="D44" s="120"/>
      <c r="E44" s="120"/>
      <c r="F44" s="120"/>
      <c r="G44" s="120"/>
      <c r="H44" s="120"/>
      <c r="J44" s="55"/>
      <c r="K44" s="55"/>
      <c r="L44" s="55"/>
      <c r="M44" s="55"/>
      <c r="N44" s="55"/>
      <c r="O44" s="55"/>
      <c r="P44" s="55"/>
    </row>
    <row r="45" spans="1:16" ht="15" customHeight="1">
      <c r="B45" s="66"/>
      <c r="C45" s="88"/>
      <c r="D45" s="194"/>
      <c r="E45" s="194"/>
      <c r="F45" s="194"/>
      <c r="G45" s="194" t="s">
        <v>67</v>
      </c>
      <c r="H45" s="194"/>
      <c r="J45" s="55"/>
      <c r="K45" s="55"/>
      <c r="L45" s="55"/>
      <c r="M45" s="55"/>
      <c r="N45" s="55"/>
      <c r="O45" s="55"/>
      <c r="P45" s="55"/>
    </row>
    <row r="46" spans="1:16" ht="15" customHeight="1">
      <c r="B46" s="66"/>
      <c r="C46" s="88"/>
      <c r="D46" s="194"/>
      <c r="E46" s="194"/>
      <c r="F46" s="194"/>
      <c r="G46" s="194" t="s">
        <v>89</v>
      </c>
      <c r="H46" s="194"/>
      <c r="J46" s="55"/>
      <c r="K46" s="55"/>
      <c r="L46" s="55"/>
      <c r="M46" s="55"/>
      <c r="N46" s="55"/>
      <c r="O46" s="55"/>
      <c r="P46" s="55"/>
    </row>
    <row r="47" spans="1:16" ht="15" customHeight="1">
      <c r="B47" s="66"/>
      <c r="C47" s="88"/>
      <c r="D47" s="114"/>
      <c r="E47" s="114"/>
      <c r="F47" s="114"/>
      <c r="G47" s="194" t="s">
        <v>17</v>
      </c>
      <c r="H47" s="114"/>
      <c r="J47" s="55"/>
      <c r="K47" s="55"/>
      <c r="L47" s="55"/>
      <c r="M47" s="55"/>
      <c r="N47" s="55"/>
      <c r="O47" s="55"/>
      <c r="P47" s="55"/>
    </row>
    <row r="48" spans="1:16" ht="15" customHeight="1">
      <c r="B48" s="66"/>
      <c r="C48" s="88"/>
      <c r="D48" s="114"/>
      <c r="E48" s="114"/>
      <c r="F48" s="114"/>
      <c r="G48" s="114" t="s">
        <v>16</v>
      </c>
      <c r="H48" s="114"/>
      <c r="J48" s="55"/>
      <c r="K48" s="55"/>
      <c r="L48" s="55"/>
      <c r="M48" s="55"/>
      <c r="N48" s="55"/>
      <c r="O48" s="55"/>
      <c r="P48" s="55"/>
    </row>
    <row r="49" spans="2:16" ht="15" customHeight="1">
      <c r="B49" s="66"/>
      <c r="C49" s="78" t="s">
        <v>105</v>
      </c>
      <c r="D49" s="120"/>
      <c r="E49" s="120"/>
      <c r="F49" s="120"/>
      <c r="G49" s="120"/>
      <c r="H49" s="120"/>
      <c r="J49" s="55"/>
      <c r="K49" s="55"/>
      <c r="L49" s="55"/>
      <c r="M49" s="55"/>
      <c r="N49" s="55"/>
      <c r="O49" s="55"/>
      <c r="P49" s="55"/>
    </row>
    <row r="50" spans="2:16" ht="15" customHeight="1">
      <c r="B50" s="66"/>
      <c r="C50" s="88"/>
      <c r="D50" s="194"/>
      <c r="E50" s="194"/>
      <c r="F50" s="194"/>
      <c r="G50" s="194" t="s">
        <v>67</v>
      </c>
      <c r="H50" s="194"/>
      <c r="J50" s="55"/>
      <c r="K50" s="55"/>
      <c r="L50" s="55"/>
      <c r="M50" s="55"/>
      <c r="N50" s="55"/>
      <c r="O50" s="55"/>
      <c r="P50" s="55"/>
    </row>
    <row r="51" spans="2:16" ht="15" customHeight="1">
      <c r="B51" s="66"/>
      <c r="C51" s="88"/>
      <c r="D51" s="194"/>
      <c r="E51" s="194"/>
      <c r="F51" s="194"/>
      <c r="G51" s="194" t="s">
        <v>89</v>
      </c>
      <c r="H51" s="194"/>
      <c r="J51" s="55"/>
      <c r="K51" s="55"/>
      <c r="L51" s="55"/>
      <c r="M51" s="55"/>
      <c r="N51" s="55"/>
      <c r="O51" s="55"/>
      <c r="P51" s="55"/>
    </row>
    <row r="52" spans="2:16" ht="15" customHeight="1">
      <c r="B52" s="66"/>
      <c r="C52" s="88"/>
      <c r="D52" s="114"/>
      <c r="E52" s="114"/>
      <c r="F52" s="114"/>
      <c r="G52" s="194" t="s">
        <v>17</v>
      </c>
      <c r="H52" s="114"/>
      <c r="J52" s="55"/>
      <c r="K52" s="55"/>
      <c r="L52" s="55"/>
      <c r="M52" s="55"/>
      <c r="N52" s="55"/>
      <c r="O52" s="55"/>
      <c r="P52" s="55"/>
    </row>
    <row r="53" spans="2:16" ht="15" customHeight="1">
      <c r="B53" s="66"/>
      <c r="C53" s="88"/>
      <c r="D53" s="114"/>
      <c r="E53" s="114"/>
      <c r="F53" s="114"/>
      <c r="G53" s="194" t="s">
        <v>16</v>
      </c>
      <c r="H53" s="114"/>
      <c r="J53" s="55"/>
      <c r="K53" s="55"/>
      <c r="L53" s="55"/>
      <c r="M53" s="55"/>
      <c r="N53" s="55"/>
      <c r="O53" s="55"/>
      <c r="P53" s="55"/>
    </row>
    <row r="54" spans="2:16" ht="15" customHeight="1">
      <c r="B54" s="66"/>
      <c r="C54" s="121"/>
      <c r="D54" s="120"/>
      <c r="E54" s="122"/>
      <c r="F54" s="122"/>
      <c r="G54" s="122"/>
      <c r="H54" s="122"/>
      <c r="J54" s="55"/>
      <c r="K54" s="55"/>
      <c r="L54" s="55"/>
      <c r="M54" s="55"/>
      <c r="N54" s="55"/>
      <c r="O54" s="55"/>
      <c r="P54" s="55"/>
    </row>
    <row r="55" spans="2:16" ht="12.75" customHeight="1">
      <c r="B55" s="66"/>
      <c r="C55" s="218" t="s">
        <v>90</v>
      </c>
      <c r="D55" s="219"/>
      <c r="E55" s="219"/>
      <c r="F55" s="219"/>
      <c r="G55" s="219"/>
      <c r="H55" s="220" t="s">
        <v>239</v>
      </c>
      <c r="J55" s="62"/>
    </row>
    <row r="56" spans="2:16" ht="33" customHeight="1">
      <c r="B56" s="66"/>
      <c r="C56" s="313" t="s">
        <v>104</v>
      </c>
      <c r="D56" s="313"/>
      <c r="E56" s="313"/>
      <c r="F56" s="313"/>
      <c r="G56" s="313"/>
      <c r="H56" s="313"/>
    </row>
    <row r="57" spans="2:16" ht="15" customHeight="1">
      <c r="C57" s="67"/>
      <c r="D57" s="67"/>
      <c r="E57" s="67"/>
      <c r="F57" s="67"/>
      <c r="G57" s="67"/>
      <c r="H57" s="67"/>
    </row>
    <row r="58" spans="2:16" ht="15" customHeight="1">
      <c r="C58" s="67"/>
      <c r="D58" s="67"/>
      <c r="E58" s="67"/>
      <c r="F58" s="67"/>
      <c r="G58" s="67"/>
      <c r="H58" s="67"/>
    </row>
    <row r="59" spans="2:16" ht="15" customHeight="1">
      <c r="C59" s="67"/>
      <c r="D59" s="67"/>
      <c r="E59" s="67"/>
      <c r="F59" s="67"/>
      <c r="G59" s="67"/>
      <c r="H59" s="67"/>
    </row>
    <row r="60" spans="2:16" ht="15" customHeight="1">
      <c r="B60" s="69"/>
    </row>
    <row r="61" spans="2:16" ht="15" customHeight="1"/>
    <row r="62" spans="2:16" ht="15" customHeight="1"/>
    <row r="63" spans="2:16" ht="15" customHeight="1">
      <c r="B63" s="70"/>
      <c r="C63" s="62"/>
      <c r="D63" s="62"/>
      <c r="E63" s="62"/>
      <c r="F63" s="62"/>
      <c r="G63" s="62"/>
      <c r="H63" s="62"/>
    </row>
    <row r="64" spans="2:16" ht="15" customHeight="1">
      <c r="B64" s="71"/>
      <c r="C64" s="62"/>
      <c r="D64" s="62"/>
      <c r="E64" s="62"/>
      <c r="F64" s="62"/>
      <c r="G64" s="71"/>
      <c r="H64" s="62"/>
    </row>
    <row r="65" spans="2:8" ht="15" customHeight="1">
      <c r="B65" s="71"/>
      <c r="C65" s="62"/>
      <c r="D65" s="62"/>
      <c r="E65" s="62"/>
      <c r="F65" s="62"/>
      <c r="G65" s="71"/>
      <c r="H65" s="62"/>
    </row>
    <row r="66" spans="2:8" ht="15" customHeight="1">
      <c r="B66" s="71"/>
      <c r="C66" s="62"/>
      <c r="D66" s="62"/>
      <c r="E66" s="62"/>
      <c r="F66" s="62"/>
      <c r="G66" s="62"/>
      <c r="H66" s="62"/>
    </row>
    <row r="67" spans="2:8" ht="15" customHeight="1"/>
    <row r="68" spans="2:8" ht="15" customHeight="1"/>
    <row r="69" spans="2:8" ht="15" customHeight="1"/>
    <row r="70" spans="2:8" ht="15" customHeight="1"/>
    <row r="71" spans="2:8" ht="15" customHeight="1"/>
    <row r="72" spans="2:8" ht="15" customHeight="1"/>
    <row r="73" spans="2:8" ht="15" customHeight="1"/>
    <row r="74" spans="2:8" ht="15" customHeight="1"/>
    <row r="75" spans="2:8" ht="15" customHeight="1"/>
    <row r="76" spans="2:8" ht="15" customHeight="1"/>
    <row r="77" spans="2:8" ht="15" customHeight="1"/>
    <row r="78" spans="2:8" ht="15" customHeight="1"/>
    <row r="79" spans="2:8" ht="15" customHeight="1"/>
    <row r="80" spans="2:8" ht="15" customHeight="1"/>
    <row r="81" spans="2:2" ht="15" customHeight="1"/>
    <row r="82" spans="2:2" ht="15" customHeight="1"/>
    <row r="83" spans="2:2" ht="15" customHeight="1"/>
    <row r="84" spans="2:2" ht="15" customHeight="1"/>
    <row r="85" spans="2:2" ht="15" customHeight="1"/>
    <row r="86" spans="2:2" ht="15" customHeight="1">
      <c r="B86" s="66"/>
    </row>
    <row r="87" spans="2:2" ht="15" customHeight="1"/>
    <row r="88" spans="2:2" ht="15" customHeight="1"/>
    <row r="89" spans="2:2" ht="15" customHeight="1"/>
    <row r="90" spans="2:2" ht="15" customHeight="1"/>
    <row r="91" spans="2:2" ht="15" customHeight="1"/>
    <row r="92" spans="2:2" ht="15" customHeight="1"/>
    <row r="93" spans="2:2" ht="15" customHeight="1"/>
    <row r="94" spans="2:2" ht="15" customHeight="1"/>
    <row r="95" spans="2:2" ht="15" customHeight="1"/>
    <row r="103" spans="7:7">
      <c r="G103" s="90"/>
    </row>
  </sheetData>
  <mergeCells count="2">
    <mergeCell ref="C56:H56"/>
    <mergeCell ref="C3:H3"/>
  </mergeCells>
  <hyperlinks>
    <hyperlink ref="H1" location="Index!A1" display="Index"/>
  </hyperlinks>
  <pageMargins left="0.75" right="0.75" top="1" bottom="1" header="0.5" footer="0.5"/>
  <pageSetup scale="90"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B050"/>
  </sheetPr>
  <dimension ref="A1:X84"/>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4" width="15.33203125" style="56" customWidth="1"/>
    <col min="15" max="16384" width="9.5" style="56"/>
  </cols>
  <sheetData>
    <row r="1" spans="1:24" s="189" customFormat="1" ht="57.75" customHeight="1">
      <c r="B1" s="293"/>
      <c r="C1" s="294"/>
      <c r="F1" s="295"/>
      <c r="L1" s="296" t="s">
        <v>62</v>
      </c>
    </row>
    <row r="2" spans="1:24" ht="12.75" customHeight="1">
      <c r="B2" s="63"/>
      <c r="C2" s="64"/>
      <c r="D2" s="64"/>
      <c r="E2" s="64"/>
      <c r="F2" s="64"/>
      <c r="G2" s="64"/>
      <c r="H2" s="64"/>
      <c r="I2" s="64"/>
      <c r="J2" s="64"/>
      <c r="K2" s="64"/>
      <c r="L2" s="64"/>
      <c r="M2" s="65"/>
    </row>
    <row r="3" spans="1:24" ht="18" customHeight="1">
      <c r="B3" s="66"/>
      <c r="C3" s="312" t="str">
        <f>CONCATENATE(Index!C43," ",Index!D43)</f>
        <v>Table 3.3b: Front Camera Modules - Usage by Application</v>
      </c>
      <c r="D3" s="312"/>
      <c r="E3" s="312"/>
      <c r="F3" s="312"/>
      <c r="G3" s="312"/>
      <c r="H3" s="312"/>
      <c r="I3" s="312"/>
      <c r="J3" s="312"/>
      <c r="K3" s="312"/>
      <c r="L3" s="312"/>
      <c r="M3" s="62"/>
      <c r="N3" s="55"/>
      <c r="O3" s="55"/>
      <c r="P3" s="55"/>
      <c r="Q3" s="55"/>
      <c r="R3" s="55"/>
      <c r="S3" s="55"/>
      <c r="T3" s="55"/>
    </row>
    <row r="4" spans="1:24" ht="30" customHeight="1">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54"/>
      <c r="O4" s="55"/>
      <c r="P4" s="55"/>
      <c r="Q4" s="55"/>
      <c r="R4" s="55"/>
      <c r="S4" s="55"/>
      <c r="T4" s="55"/>
      <c r="X4" s="67"/>
    </row>
    <row r="5" spans="1:24" ht="15" customHeight="1">
      <c r="B5" s="66"/>
      <c r="C5" s="75" t="s">
        <v>30</v>
      </c>
      <c r="D5" s="76"/>
      <c r="E5" s="76"/>
      <c r="F5" s="76"/>
      <c r="G5" s="76"/>
      <c r="H5" s="76"/>
      <c r="I5" s="76"/>
      <c r="J5" s="76"/>
      <c r="K5" s="76"/>
      <c r="L5" s="77"/>
      <c r="N5" s="54"/>
      <c r="O5" s="55"/>
      <c r="P5" s="55"/>
      <c r="Q5" s="55"/>
      <c r="R5" s="55"/>
      <c r="S5" s="55"/>
      <c r="T5" s="55"/>
    </row>
    <row r="6" spans="1:24" ht="15" customHeight="1">
      <c r="B6" s="66"/>
      <c r="C6" s="88" t="s">
        <v>137</v>
      </c>
      <c r="D6" s="194"/>
      <c r="E6" s="194"/>
      <c r="F6" s="194"/>
      <c r="G6" s="194"/>
      <c r="H6" s="194"/>
      <c r="I6" s="194"/>
      <c r="J6" s="194"/>
      <c r="K6" s="194"/>
      <c r="L6" s="125"/>
      <c r="N6" s="54"/>
      <c r="O6" s="55"/>
      <c r="P6" s="55"/>
      <c r="Q6" s="55"/>
      <c r="R6" s="55"/>
      <c r="S6" s="55"/>
      <c r="T6" s="55"/>
    </row>
    <row r="7" spans="1:24" ht="15" customHeight="1">
      <c r="B7" s="66"/>
      <c r="C7" s="88" t="s">
        <v>31</v>
      </c>
      <c r="D7" s="115"/>
      <c r="E7" s="115"/>
      <c r="F7" s="115"/>
      <c r="G7" s="115"/>
      <c r="H7" s="115"/>
      <c r="I7" s="115"/>
      <c r="J7" s="115"/>
      <c r="K7" s="115"/>
      <c r="L7" s="125"/>
      <c r="N7" s="54"/>
      <c r="O7" s="55"/>
      <c r="P7" s="55"/>
      <c r="Q7" s="55"/>
      <c r="R7" s="55"/>
      <c r="S7" s="55"/>
      <c r="T7" s="55"/>
    </row>
    <row r="8" spans="1:24" ht="15" customHeight="1">
      <c r="B8" s="66"/>
      <c r="C8" s="88" t="s">
        <v>138</v>
      </c>
      <c r="D8" s="194"/>
      <c r="E8" s="194"/>
      <c r="F8" s="194"/>
      <c r="G8" s="194"/>
      <c r="H8" s="194"/>
      <c r="I8" s="194"/>
      <c r="J8" s="194"/>
      <c r="K8" s="194"/>
      <c r="L8" s="125"/>
      <c r="N8" s="54"/>
      <c r="O8" s="55"/>
      <c r="P8" s="55"/>
      <c r="Q8" s="55"/>
      <c r="R8" s="55"/>
      <c r="S8" s="55"/>
      <c r="T8" s="55"/>
    </row>
    <row r="9" spans="1:24" ht="15" customHeight="1">
      <c r="B9" s="66"/>
      <c r="C9" s="78" t="s">
        <v>40</v>
      </c>
      <c r="D9" s="79"/>
      <c r="E9" s="79"/>
      <c r="F9" s="79"/>
      <c r="G9" s="79"/>
      <c r="H9" s="79"/>
      <c r="I9" s="79"/>
      <c r="J9" s="79"/>
      <c r="K9" s="79"/>
      <c r="L9" s="80"/>
      <c r="N9" s="55"/>
      <c r="O9" s="55"/>
      <c r="P9" s="55"/>
      <c r="Q9" s="55"/>
      <c r="R9" s="55"/>
      <c r="S9" s="55"/>
      <c r="T9" s="55"/>
    </row>
    <row r="10" spans="1:24" ht="15" customHeight="1">
      <c r="B10" s="66"/>
      <c r="C10" s="88" t="s">
        <v>137</v>
      </c>
      <c r="D10" s="194"/>
      <c r="E10" s="194"/>
      <c r="F10" s="194"/>
      <c r="G10" s="194"/>
      <c r="H10" s="194"/>
      <c r="I10" s="194"/>
      <c r="J10" s="194"/>
      <c r="K10" s="194"/>
      <c r="L10" s="125"/>
      <c r="N10" s="55"/>
      <c r="O10" s="55"/>
      <c r="P10" s="55"/>
      <c r="Q10" s="55"/>
      <c r="R10" s="55"/>
      <c r="S10" s="55"/>
      <c r="T10" s="55"/>
    </row>
    <row r="11" spans="1:24" ht="15" customHeight="1">
      <c r="B11" s="66"/>
      <c r="C11" s="88" t="s">
        <v>31</v>
      </c>
      <c r="D11" s="115"/>
      <c r="E11" s="115"/>
      <c r="F11" s="115"/>
      <c r="G11" s="115"/>
      <c r="H11" s="115"/>
      <c r="I11" s="115"/>
      <c r="J11" s="115"/>
      <c r="K11" s="115"/>
      <c r="L11" s="125"/>
      <c r="N11" s="55"/>
      <c r="O11" s="55"/>
      <c r="P11" s="55"/>
      <c r="Q11" s="55"/>
      <c r="R11" s="55"/>
      <c r="S11" s="55"/>
      <c r="T11" s="55"/>
    </row>
    <row r="12" spans="1:24" ht="15" customHeight="1">
      <c r="B12" s="66"/>
      <c r="C12" s="88" t="s">
        <v>138</v>
      </c>
      <c r="D12" s="194"/>
      <c r="E12" s="194"/>
      <c r="F12" s="194"/>
      <c r="G12" s="194"/>
      <c r="H12" s="194"/>
      <c r="I12" s="194"/>
      <c r="J12" s="194"/>
      <c r="K12" s="194"/>
      <c r="L12" s="125"/>
      <c r="N12" s="55"/>
      <c r="O12" s="55"/>
      <c r="P12" s="55"/>
      <c r="Q12" s="55"/>
      <c r="R12" s="55"/>
      <c r="S12" s="55"/>
      <c r="T12" s="55"/>
    </row>
    <row r="13" spans="1:24" ht="15" customHeight="1">
      <c r="B13" s="66"/>
      <c r="C13" s="78" t="s">
        <v>102</v>
      </c>
      <c r="D13" s="79"/>
      <c r="E13" s="79"/>
      <c r="F13" s="79"/>
      <c r="G13" s="79"/>
      <c r="H13" s="79"/>
      <c r="I13" s="79"/>
      <c r="J13" s="79"/>
      <c r="K13" s="79"/>
      <c r="L13" s="80"/>
      <c r="N13" s="55"/>
      <c r="O13" s="55"/>
      <c r="P13" s="55"/>
      <c r="Q13" s="55"/>
      <c r="R13" s="55"/>
      <c r="S13" s="55"/>
      <c r="T13" s="55"/>
    </row>
    <row r="14" spans="1:24" s="67" customFormat="1" ht="15" customHeight="1">
      <c r="A14" s="56"/>
      <c r="B14" s="66"/>
      <c r="C14" s="88" t="s">
        <v>137</v>
      </c>
      <c r="D14" s="194"/>
      <c r="E14" s="194"/>
      <c r="F14" s="194"/>
      <c r="G14" s="194"/>
      <c r="H14" s="194"/>
      <c r="I14" s="194"/>
      <c r="J14" s="194"/>
      <c r="K14" s="194"/>
      <c r="L14" s="125"/>
      <c r="M14" s="56"/>
      <c r="N14" s="107"/>
      <c r="O14" s="107"/>
      <c r="P14" s="107"/>
      <c r="Q14" s="107"/>
      <c r="R14" s="107"/>
      <c r="S14" s="107"/>
      <c r="T14" s="107"/>
    </row>
    <row r="15" spans="1:24" s="67" customFormat="1" ht="15" customHeight="1">
      <c r="A15" s="56"/>
      <c r="B15" s="66"/>
      <c r="C15" s="88" t="s">
        <v>31</v>
      </c>
      <c r="D15" s="221"/>
      <c r="E15" s="221"/>
      <c r="F15" s="221"/>
      <c r="G15" s="221"/>
      <c r="H15" s="221"/>
      <c r="I15" s="221"/>
      <c r="J15" s="221"/>
      <c r="K15" s="221"/>
      <c r="L15" s="125"/>
      <c r="M15" s="56"/>
      <c r="N15" s="107"/>
      <c r="O15" s="107"/>
      <c r="P15" s="107"/>
      <c r="Q15" s="107"/>
      <c r="R15" s="107"/>
      <c r="S15" s="107"/>
      <c r="T15" s="107"/>
    </row>
    <row r="16" spans="1:24" s="67" customFormat="1" ht="15" customHeight="1">
      <c r="A16" s="56"/>
      <c r="B16" s="66"/>
      <c r="C16" s="88" t="s">
        <v>138</v>
      </c>
      <c r="D16" s="114"/>
      <c r="E16" s="114"/>
      <c r="F16" s="114"/>
      <c r="G16" s="114"/>
      <c r="H16" s="114"/>
      <c r="I16" s="114"/>
      <c r="J16" s="114"/>
      <c r="K16" s="114"/>
      <c r="L16" s="125"/>
      <c r="M16" s="56"/>
      <c r="N16" s="107"/>
      <c r="O16" s="107"/>
      <c r="P16" s="107"/>
      <c r="Q16" s="107"/>
      <c r="R16" s="107"/>
      <c r="S16" s="107"/>
      <c r="T16" s="107"/>
    </row>
    <row r="17" spans="1:22" s="67" customFormat="1" ht="15" customHeight="1">
      <c r="A17" s="56"/>
      <c r="B17" s="66"/>
      <c r="C17" s="78" t="s">
        <v>70</v>
      </c>
      <c r="D17" s="79"/>
      <c r="E17" s="79"/>
      <c r="F17" s="79"/>
      <c r="G17" s="79"/>
      <c r="H17" s="79"/>
      <c r="I17" s="79"/>
      <c r="J17" s="79"/>
      <c r="K17" s="79"/>
      <c r="L17" s="80"/>
      <c r="M17" s="56"/>
      <c r="N17" s="107"/>
      <c r="O17" s="107"/>
      <c r="P17" s="107"/>
      <c r="Q17" s="107"/>
      <c r="R17" s="107"/>
      <c r="S17" s="107"/>
      <c r="T17" s="107"/>
      <c r="U17" s="107"/>
      <c r="V17" s="107"/>
    </row>
    <row r="18" spans="1:22" s="67" customFormat="1" ht="15" customHeight="1">
      <c r="A18" s="56"/>
      <c r="B18" s="112"/>
      <c r="C18" s="88" t="s">
        <v>137</v>
      </c>
      <c r="D18" s="194"/>
      <c r="E18" s="194"/>
      <c r="F18" s="194"/>
      <c r="G18" s="194"/>
      <c r="H18" s="194"/>
      <c r="I18" s="194"/>
      <c r="J18" s="194"/>
      <c r="K18" s="194"/>
      <c r="L18" s="125"/>
      <c r="M18" s="56"/>
      <c r="N18" s="107"/>
      <c r="O18" s="212"/>
      <c r="P18" s="212"/>
      <c r="Q18" s="212"/>
      <c r="R18" s="212"/>
      <c r="S18" s="212"/>
      <c r="T18" s="212"/>
      <c r="U18" s="212"/>
      <c r="V18" s="212"/>
    </row>
    <row r="19" spans="1:22" s="67" customFormat="1" ht="15" customHeight="1">
      <c r="A19" s="56"/>
      <c r="B19" s="112"/>
      <c r="C19" s="88" t="s">
        <v>31</v>
      </c>
      <c r="D19" s="115"/>
      <c r="E19" s="115"/>
      <c r="F19" s="115"/>
      <c r="G19" s="115"/>
      <c r="H19" s="115"/>
      <c r="I19" s="115"/>
      <c r="J19" s="115"/>
      <c r="K19" s="115"/>
      <c r="L19" s="125"/>
      <c r="M19" s="56"/>
      <c r="N19" s="107"/>
      <c r="O19" s="213"/>
      <c r="P19" s="213"/>
      <c r="Q19" s="213"/>
      <c r="R19" s="213"/>
      <c r="S19" s="213"/>
      <c r="T19" s="213"/>
      <c r="U19" s="213"/>
      <c r="V19" s="213"/>
    </row>
    <row r="20" spans="1:22" s="67" customFormat="1" ht="15" customHeight="1">
      <c r="A20" s="56"/>
      <c r="B20" s="112"/>
      <c r="C20" s="88" t="s">
        <v>138</v>
      </c>
      <c r="D20" s="194"/>
      <c r="E20" s="194"/>
      <c r="F20" s="194"/>
      <c r="G20" s="194"/>
      <c r="H20" s="194"/>
      <c r="I20" s="194"/>
      <c r="J20" s="194"/>
      <c r="K20" s="194"/>
      <c r="L20" s="125"/>
      <c r="M20" s="56"/>
      <c r="N20" s="107"/>
      <c r="O20" s="212"/>
      <c r="P20" s="212"/>
      <c r="Q20" s="212"/>
      <c r="R20" s="212"/>
      <c r="S20" s="212"/>
      <c r="T20" s="212"/>
      <c r="U20" s="212"/>
      <c r="V20" s="212"/>
    </row>
    <row r="21" spans="1:22" s="67" customFormat="1" ht="15" customHeight="1">
      <c r="A21" s="56"/>
      <c r="B21" s="112"/>
      <c r="C21" s="78" t="s">
        <v>13</v>
      </c>
      <c r="D21" s="79"/>
      <c r="E21" s="79"/>
      <c r="F21" s="79"/>
      <c r="G21" s="79"/>
      <c r="H21" s="79"/>
      <c r="I21" s="79"/>
      <c r="J21" s="79"/>
      <c r="K21" s="79"/>
      <c r="L21" s="80"/>
      <c r="M21" s="56"/>
      <c r="N21" s="107"/>
      <c r="O21" s="213"/>
      <c r="P21" s="213"/>
      <c r="Q21" s="213"/>
      <c r="R21" s="213"/>
      <c r="S21" s="213"/>
      <c r="T21" s="213"/>
      <c r="U21" s="213"/>
      <c r="V21" s="213"/>
    </row>
    <row r="22" spans="1:22" s="67" customFormat="1" ht="15" customHeight="1">
      <c r="A22" s="56"/>
      <c r="B22" s="66"/>
      <c r="C22" s="78" t="s">
        <v>137</v>
      </c>
      <c r="D22" s="99"/>
      <c r="E22" s="99"/>
      <c r="F22" s="99"/>
      <c r="G22" s="99"/>
      <c r="H22" s="99"/>
      <c r="I22" s="99"/>
      <c r="J22" s="99"/>
      <c r="K22" s="99"/>
      <c r="L22" s="80"/>
      <c r="M22" s="56"/>
      <c r="N22" s="107"/>
      <c r="O22" s="212"/>
      <c r="P22" s="212"/>
      <c r="Q22" s="212"/>
      <c r="R22" s="212"/>
      <c r="S22" s="212"/>
      <c r="T22" s="212"/>
      <c r="U22" s="212"/>
      <c r="V22" s="212"/>
    </row>
    <row r="23" spans="1:22" s="67" customFormat="1" ht="15" customHeight="1">
      <c r="A23" s="56"/>
      <c r="B23" s="66"/>
      <c r="C23" s="78" t="s">
        <v>31</v>
      </c>
      <c r="D23" s="98"/>
      <c r="E23" s="98"/>
      <c r="F23" s="98"/>
      <c r="G23" s="98"/>
      <c r="H23" s="98"/>
      <c r="I23" s="98"/>
      <c r="J23" s="98"/>
      <c r="K23" s="98"/>
      <c r="L23" s="100"/>
      <c r="M23" s="56"/>
      <c r="N23" s="107"/>
      <c r="O23" s="213"/>
      <c r="P23" s="213"/>
      <c r="Q23" s="213"/>
      <c r="R23" s="213"/>
      <c r="S23" s="213"/>
      <c r="T23" s="213"/>
      <c r="U23" s="213"/>
      <c r="V23" s="213"/>
    </row>
    <row r="24" spans="1:22" s="67" customFormat="1" ht="15" customHeight="1">
      <c r="A24" s="56"/>
      <c r="B24" s="66"/>
      <c r="C24" s="78" t="s">
        <v>138</v>
      </c>
      <c r="D24" s="79"/>
      <c r="E24" s="79"/>
      <c r="F24" s="79"/>
      <c r="G24" s="79"/>
      <c r="H24" s="79"/>
      <c r="I24" s="79"/>
      <c r="J24" s="79"/>
      <c r="K24" s="79"/>
      <c r="L24" s="100"/>
      <c r="M24" s="56"/>
      <c r="N24" s="107"/>
      <c r="O24" s="212"/>
      <c r="P24" s="212"/>
      <c r="Q24" s="212"/>
      <c r="R24" s="212"/>
      <c r="S24" s="212"/>
      <c r="T24" s="212"/>
      <c r="U24" s="212"/>
      <c r="V24" s="212"/>
    </row>
    <row r="25" spans="1:22" s="67" customFormat="1" ht="15" customHeight="1">
      <c r="A25" s="56"/>
      <c r="B25" s="66"/>
      <c r="C25" s="102" t="s">
        <v>108</v>
      </c>
      <c r="D25" s="68"/>
      <c r="E25" s="68"/>
      <c r="F25" s="68"/>
      <c r="G25" s="68"/>
      <c r="H25" s="68"/>
      <c r="I25" s="68"/>
      <c r="J25" s="68"/>
      <c r="K25" s="68"/>
      <c r="L25" s="104" t="s">
        <v>239</v>
      </c>
      <c r="M25" s="56"/>
      <c r="N25" s="107"/>
      <c r="O25" s="213"/>
      <c r="P25" s="213"/>
      <c r="Q25" s="213"/>
      <c r="R25" s="213"/>
      <c r="S25" s="213"/>
      <c r="T25" s="213"/>
      <c r="U25" s="213"/>
      <c r="V25" s="213"/>
    </row>
    <row r="26" spans="1:22" s="67" customFormat="1" ht="15" customHeight="1">
      <c r="A26" s="56"/>
      <c r="B26" s="66"/>
      <c r="C26" s="102" t="s">
        <v>132</v>
      </c>
      <c r="D26" s="56"/>
      <c r="E26" s="56"/>
      <c r="F26" s="56"/>
      <c r="G26" s="56"/>
      <c r="H26" s="56"/>
      <c r="I26" s="56"/>
      <c r="J26" s="56"/>
      <c r="K26" s="56"/>
      <c r="L26" s="56"/>
      <c r="M26" s="56"/>
      <c r="N26" s="169"/>
      <c r="O26" s="214"/>
      <c r="P26" s="214"/>
      <c r="Q26" s="214"/>
      <c r="R26" s="214"/>
      <c r="S26" s="214"/>
      <c r="T26" s="214"/>
      <c r="U26" s="214"/>
      <c r="V26" s="214"/>
    </row>
    <row r="27" spans="1:22" s="67" customFormat="1" ht="15" customHeight="1">
      <c r="A27" s="56"/>
      <c r="B27" s="56"/>
      <c r="C27" s="56"/>
      <c r="D27" s="56"/>
      <c r="E27" s="56"/>
      <c r="F27" s="56"/>
      <c r="G27" s="56"/>
      <c r="H27" s="56"/>
      <c r="I27" s="56"/>
      <c r="J27" s="56"/>
      <c r="K27" s="56"/>
      <c r="L27" s="56"/>
      <c r="M27" s="56"/>
      <c r="N27" s="107"/>
      <c r="O27" s="213"/>
      <c r="P27" s="213"/>
      <c r="Q27" s="213"/>
      <c r="R27" s="213"/>
      <c r="S27" s="213"/>
      <c r="T27" s="213"/>
      <c r="U27" s="213"/>
      <c r="V27" s="213"/>
    </row>
    <row r="28" spans="1:22" s="67" customFormat="1" ht="15" customHeight="1">
      <c r="A28" s="56"/>
      <c r="B28" s="56"/>
      <c r="C28" s="56"/>
      <c r="D28" s="56"/>
      <c r="E28" s="56"/>
      <c r="F28" s="56"/>
      <c r="G28" s="56"/>
      <c r="H28" s="56"/>
      <c r="I28" s="56"/>
      <c r="J28" s="56"/>
      <c r="K28" s="56"/>
      <c r="L28" s="56"/>
      <c r="M28" s="56"/>
      <c r="N28" s="169"/>
      <c r="O28" s="214"/>
      <c r="P28" s="214"/>
      <c r="Q28" s="214"/>
      <c r="R28" s="214"/>
      <c r="S28" s="214"/>
      <c r="T28" s="214"/>
      <c r="U28" s="214"/>
      <c r="V28" s="214"/>
    </row>
    <row r="29" spans="1:22" s="67" customFormat="1" ht="15" customHeight="1">
      <c r="A29" s="56"/>
      <c r="B29" s="56"/>
      <c r="C29" s="56"/>
      <c r="D29" s="56"/>
      <c r="E29" s="56"/>
      <c r="F29" s="56"/>
      <c r="G29" s="56"/>
      <c r="H29" s="56"/>
      <c r="I29" s="56"/>
      <c r="J29" s="56"/>
      <c r="K29" s="56"/>
      <c r="L29" s="56"/>
      <c r="M29" s="56"/>
      <c r="N29" s="107"/>
      <c r="O29" s="213"/>
      <c r="P29" s="213"/>
      <c r="Q29" s="213"/>
      <c r="R29" s="213"/>
      <c r="S29" s="213"/>
      <c r="T29" s="213"/>
      <c r="U29" s="213"/>
      <c r="V29" s="213"/>
    </row>
    <row r="30" spans="1:22" s="67" customFormat="1" ht="15" customHeight="1">
      <c r="A30" s="56"/>
      <c r="B30" s="69"/>
      <c r="C30" s="56"/>
      <c r="D30" s="56"/>
      <c r="E30" s="56"/>
      <c r="F30" s="56"/>
      <c r="G30" s="56"/>
      <c r="H30" s="56"/>
      <c r="I30" s="56"/>
      <c r="J30" s="56"/>
      <c r="K30" s="56"/>
      <c r="L30" s="56"/>
      <c r="M30" s="56"/>
    </row>
    <row r="31" spans="1:22" s="67" customFormat="1" ht="15" customHeight="1">
      <c r="A31" s="56"/>
      <c r="B31" s="56"/>
      <c r="C31" s="56"/>
      <c r="D31" s="56"/>
      <c r="E31" s="56"/>
      <c r="F31" s="56"/>
      <c r="G31" s="56"/>
      <c r="H31" s="56"/>
      <c r="I31" s="56"/>
      <c r="J31" s="56"/>
      <c r="K31" s="56"/>
      <c r="L31" s="56"/>
      <c r="M31" s="56"/>
      <c r="N31" s="211"/>
    </row>
    <row r="32" spans="1:22" ht="15" customHeight="1">
      <c r="C32" s="62"/>
    </row>
    <row r="33" spans="2:12" ht="15" customHeight="1">
      <c r="B33" s="70"/>
      <c r="C33" s="62"/>
      <c r="D33" s="62"/>
      <c r="E33" s="62"/>
      <c r="F33" s="62"/>
      <c r="G33" s="62"/>
      <c r="H33" s="62"/>
      <c r="I33" s="62"/>
      <c r="J33" s="62"/>
      <c r="K33" s="62"/>
      <c r="L33" s="62"/>
    </row>
    <row r="34" spans="2:12" ht="15" customHeight="1">
      <c r="B34" s="71"/>
      <c r="C34" s="62"/>
      <c r="D34" s="71"/>
      <c r="E34" s="62"/>
      <c r="F34" s="62"/>
      <c r="G34" s="62"/>
      <c r="H34" s="62"/>
      <c r="I34" s="62"/>
      <c r="J34" s="62"/>
      <c r="K34" s="62"/>
      <c r="L34" s="62"/>
    </row>
    <row r="35" spans="2:12" ht="15" customHeight="1">
      <c r="B35" s="71"/>
      <c r="C35" s="62"/>
      <c r="D35" s="71"/>
      <c r="E35" s="62"/>
      <c r="F35" s="62"/>
      <c r="G35" s="62"/>
      <c r="H35" s="62"/>
      <c r="I35" s="62"/>
      <c r="J35" s="62"/>
      <c r="K35" s="62"/>
      <c r="L35" s="62"/>
    </row>
    <row r="36" spans="2:12" ht="15" customHeight="1">
      <c r="B36" s="71"/>
      <c r="D36" s="62"/>
      <c r="E36" s="62"/>
      <c r="F36" s="62"/>
      <c r="G36" s="62"/>
      <c r="H36" s="62"/>
      <c r="I36" s="62"/>
      <c r="J36" s="62"/>
      <c r="K36" s="62"/>
      <c r="L36" s="62"/>
    </row>
    <row r="37" spans="2:12" ht="15" customHeight="1"/>
    <row r="38" spans="2:12" ht="15" customHeight="1"/>
    <row r="39" spans="2:12" ht="15" customHeight="1"/>
    <row r="40" spans="2:12" ht="15" customHeight="1"/>
    <row r="41" spans="2:12" ht="15" customHeight="1"/>
    <row r="42" spans="2:12" ht="15" customHeight="1"/>
    <row r="43" spans="2:12" ht="15" customHeight="1"/>
    <row r="44" spans="2:12" ht="15" customHeight="1"/>
    <row r="45" spans="2:12" ht="15" customHeight="1"/>
    <row r="46" spans="2:12" ht="15" customHeight="1"/>
    <row r="47" spans="2:12" ht="15" customHeight="1"/>
    <row r="48" spans="2:12"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c r="B56" s="66"/>
    </row>
    <row r="57" spans="2:2" ht="15" customHeight="1"/>
    <row r="58" spans="2:2" ht="15" customHeight="1"/>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c r="D73" s="90"/>
    </row>
    <row r="74" spans="4:4" ht="15" customHeight="1"/>
    <row r="75" spans="4:4" ht="15" customHeight="1"/>
    <row r="76" spans="4:4" ht="15" customHeight="1"/>
    <row r="77" spans="4:4" ht="15" customHeight="1"/>
    <row r="78" spans="4:4" ht="15" customHeight="1"/>
    <row r="79" spans="4:4" ht="15" customHeight="1"/>
    <row r="80" spans="4:4" ht="15" customHeight="1"/>
    <row r="81" ht="15" customHeight="1"/>
    <row r="82" ht="15" customHeight="1"/>
    <row r="83" ht="15" customHeight="1"/>
    <row r="84" ht="15" customHeight="1"/>
  </sheetData>
  <mergeCells count="1">
    <mergeCell ref="C3:L3"/>
  </mergeCells>
  <hyperlinks>
    <hyperlink ref="L1" location="Index!A1" display="Index"/>
  </hyperlinks>
  <pageMargins left="0.75" right="0.75" top="1" bottom="1" header="0.5" footer="0.5"/>
  <pageSetup scale="69" orientation="portrait" r:id="rId1"/>
  <headerFooter alignWithMargins="0"/>
  <colBreaks count="1" manualBreakCount="1">
    <brk id="12" max="48"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B050"/>
  </sheetPr>
  <dimension ref="B1:X91"/>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6384" width="9.5" style="56"/>
  </cols>
  <sheetData>
    <row r="1" spans="2:24" s="189" customFormat="1" ht="57.75" customHeight="1">
      <c r="B1" s="293"/>
      <c r="C1" s="294"/>
      <c r="F1" s="295"/>
      <c r="L1" s="296" t="s">
        <v>62</v>
      </c>
    </row>
    <row r="2" spans="2:24" ht="12.75" customHeight="1">
      <c r="B2" s="63"/>
      <c r="C2" s="64"/>
      <c r="D2" s="64"/>
      <c r="E2" s="64"/>
      <c r="F2" s="64"/>
      <c r="G2" s="64"/>
      <c r="H2" s="64"/>
      <c r="I2" s="64"/>
      <c r="J2" s="64"/>
      <c r="K2" s="64"/>
      <c r="L2" s="64"/>
      <c r="M2" s="65"/>
    </row>
    <row r="3" spans="2:24" ht="18" customHeight="1">
      <c r="B3" s="66"/>
      <c r="C3" s="312" t="str">
        <f>CONCATENATE(Index!C44," ",Index!D44)</f>
        <v>Table 3.4: Lidar &amp; Laser - Usage by Application</v>
      </c>
      <c r="D3" s="312"/>
      <c r="E3" s="312"/>
      <c r="F3" s="312"/>
      <c r="G3" s="312"/>
      <c r="H3" s="312"/>
      <c r="I3" s="312"/>
      <c r="J3" s="312"/>
      <c r="K3" s="312"/>
      <c r="L3" s="312"/>
      <c r="M3" s="62"/>
      <c r="N3" s="55"/>
      <c r="O3" s="55"/>
      <c r="P3" s="55"/>
      <c r="Q3" s="55"/>
      <c r="R3" s="55"/>
      <c r="S3" s="55"/>
      <c r="T3" s="55"/>
    </row>
    <row r="4" spans="2:24" ht="30" customHeight="1">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54"/>
      <c r="O4" s="55"/>
      <c r="P4" s="55"/>
      <c r="Q4" s="55"/>
      <c r="R4" s="55"/>
      <c r="S4" s="55"/>
      <c r="T4" s="55"/>
      <c r="X4" s="67"/>
    </row>
    <row r="5" spans="2:24" ht="15" customHeight="1">
      <c r="B5" s="66"/>
      <c r="C5" s="75" t="s">
        <v>102</v>
      </c>
      <c r="D5" s="76"/>
      <c r="E5" s="76"/>
      <c r="F5" s="76"/>
      <c r="G5" s="76"/>
      <c r="H5" s="76"/>
      <c r="I5" s="76"/>
      <c r="J5" s="76"/>
      <c r="K5" s="76"/>
      <c r="L5" s="77"/>
      <c r="N5" s="54"/>
      <c r="O5" s="55"/>
      <c r="P5" s="55"/>
      <c r="Q5" s="55"/>
      <c r="R5" s="55"/>
      <c r="S5" s="55"/>
      <c r="T5" s="55"/>
    </row>
    <row r="6" spans="2:24" ht="15" customHeight="1">
      <c r="B6" s="66"/>
      <c r="C6" s="88" t="s">
        <v>137</v>
      </c>
      <c r="D6" s="194"/>
      <c r="E6" s="194"/>
      <c r="F6" s="194"/>
      <c r="G6" s="194"/>
      <c r="H6" s="194"/>
      <c r="I6" s="194"/>
      <c r="J6" s="194"/>
      <c r="K6" s="194"/>
      <c r="L6" s="125"/>
      <c r="N6" s="54"/>
      <c r="O6" s="55"/>
      <c r="P6" s="55"/>
      <c r="Q6" s="55"/>
      <c r="R6" s="55"/>
      <c r="S6" s="55"/>
      <c r="T6" s="55"/>
    </row>
    <row r="7" spans="2:24" ht="15" customHeight="1">
      <c r="B7" s="66"/>
      <c r="C7" s="88" t="s">
        <v>42</v>
      </c>
      <c r="D7" s="115"/>
      <c r="E7" s="115"/>
      <c r="F7" s="115"/>
      <c r="G7" s="115"/>
      <c r="H7" s="115"/>
      <c r="I7" s="115"/>
      <c r="J7" s="115"/>
      <c r="K7" s="115"/>
      <c r="L7" s="125"/>
      <c r="N7" s="54"/>
      <c r="O7" s="55"/>
      <c r="P7" s="55"/>
      <c r="Q7" s="55"/>
      <c r="R7" s="55"/>
      <c r="S7" s="55"/>
      <c r="T7" s="55"/>
    </row>
    <row r="8" spans="2:24" ht="15" customHeight="1">
      <c r="B8" s="66"/>
      <c r="C8" s="88" t="s">
        <v>140</v>
      </c>
      <c r="D8" s="214"/>
      <c r="E8" s="214"/>
      <c r="F8" s="214"/>
      <c r="G8" s="214"/>
      <c r="H8" s="214"/>
      <c r="I8" s="214"/>
      <c r="J8" s="214"/>
      <c r="K8" s="214"/>
      <c r="L8" s="125"/>
      <c r="N8" s="54"/>
      <c r="O8" s="55"/>
      <c r="P8" s="55"/>
      <c r="Q8" s="55"/>
      <c r="R8" s="55"/>
      <c r="S8" s="55"/>
      <c r="T8" s="55"/>
    </row>
    <row r="9" spans="2:24" ht="15" customHeight="1">
      <c r="B9" s="66"/>
      <c r="C9" s="88" t="s">
        <v>141</v>
      </c>
      <c r="D9" s="214"/>
      <c r="E9" s="214"/>
      <c r="F9" s="214"/>
      <c r="G9" s="214"/>
      <c r="H9" s="214"/>
      <c r="I9" s="214"/>
      <c r="J9" s="214"/>
      <c r="K9" s="214"/>
      <c r="L9" s="125"/>
      <c r="N9" s="54"/>
      <c r="O9" s="55"/>
      <c r="P9" s="55"/>
      <c r="Q9" s="55"/>
      <c r="R9" s="55"/>
      <c r="S9" s="55"/>
      <c r="T9" s="55"/>
    </row>
    <row r="10" spans="2:24" ht="15" customHeight="1">
      <c r="B10" s="66"/>
      <c r="C10" s="78" t="s">
        <v>69</v>
      </c>
      <c r="D10" s="79"/>
      <c r="E10" s="79"/>
      <c r="F10" s="79"/>
      <c r="G10" s="79"/>
      <c r="H10" s="79"/>
      <c r="I10" s="79"/>
      <c r="J10" s="79"/>
      <c r="K10" s="79"/>
      <c r="L10" s="80"/>
      <c r="N10" s="55"/>
      <c r="O10" s="55"/>
      <c r="P10" s="55"/>
      <c r="Q10" s="55"/>
      <c r="R10" s="55"/>
      <c r="S10" s="55"/>
      <c r="T10" s="55"/>
    </row>
    <row r="11" spans="2:24" ht="15" customHeight="1">
      <c r="B11" s="66"/>
      <c r="C11" s="88" t="s">
        <v>137</v>
      </c>
      <c r="D11" s="194"/>
      <c r="E11" s="194"/>
      <c r="F11" s="194"/>
      <c r="G11" s="194"/>
      <c r="H11" s="194"/>
      <c r="I11" s="194"/>
      <c r="J11" s="194"/>
      <c r="K11" s="194"/>
      <c r="L11" s="125"/>
      <c r="N11" s="55"/>
      <c r="O11" s="55"/>
      <c r="P11" s="55"/>
      <c r="Q11" s="55"/>
      <c r="R11" s="55"/>
      <c r="S11" s="55"/>
      <c r="T11" s="55"/>
    </row>
    <row r="12" spans="2:24" ht="15" customHeight="1">
      <c r="B12" s="66"/>
      <c r="C12" s="88" t="s">
        <v>42</v>
      </c>
      <c r="D12" s="115"/>
      <c r="E12" s="115"/>
      <c r="F12" s="115"/>
      <c r="G12" s="115"/>
      <c r="H12" s="115"/>
      <c r="I12" s="115"/>
      <c r="J12" s="115"/>
      <c r="K12" s="115"/>
      <c r="L12" s="125"/>
      <c r="N12" s="55"/>
      <c r="O12" s="55"/>
      <c r="P12" s="55"/>
      <c r="Q12" s="55"/>
      <c r="R12" s="55"/>
      <c r="S12" s="55"/>
      <c r="T12" s="55"/>
    </row>
    <row r="13" spans="2:24" ht="15" customHeight="1">
      <c r="B13" s="66"/>
      <c r="C13" s="88" t="s">
        <v>140</v>
      </c>
      <c r="D13" s="194"/>
      <c r="E13" s="194"/>
      <c r="F13" s="194"/>
      <c r="G13" s="194"/>
      <c r="H13" s="194"/>
      <c r="I13" s="194"/>
      <c r="J13" s="194"/>
      <c r="K13" s="194"/>
      <c r="L13" s="125"/>
      <c r="N13" s="55"/>
      <c r="O13" s="55"/>
      <c r="P13" s="55"/>
      <c r="Q13" s="55"/>
      <c r="R13" s="55"/>
      <c r="S13" s="55"/>
      <c r="T13" s="55"/>
    </row>
    <row r="14" spans="2:24" ht="15" customHeight="1">
      <c r="B14" s="66"/>
      <c r="C14" s="88" t="s">
        <v>141</v>
      </c>
      <c r="D14" s="194"/>
      <c r="E14" s="194"/>
      <c r="F14" s="194"/>
      <c r="G14" s="194"/>
      <c r="H14" s="194"/>
      <c r="I14" s="194"/>
      <c r="J14" s="194"/>
      <c r="K14" s="194"/>
      <c r="L14" s="125"/>
      <c r="N14" s="55"/>
      <c r="O14" s="55"/>
      <c r="P14" s="55"/>
      <c r="Q14" s="55"/>
      <c r="R14" s="55"/>
      <c r="S14" s="55"/>
      <c r="T14" s="55"/>
    </row>
    <row r="15" spans="2:24" ht="15" customHeight="1">
      <c r="B15" s="66"/>
      <c r="C15" s="78" t="s">
        <v>13</v>
      </c>
      <c r="D15" s="79"/>
      <c r="E15" s="79"/>
      <c r="F15" s="79"/>
      <c r="G15" s="79"/>
      <c r="H15" s="79"/>
      <c r="I15" s="79"/>
      <c r="J15" s="79"/>
      <c r="K15" s="79"/>
      <c r="L15" s="80"/>
      <c r="N15" s="169"/>
    </row>
    <row r="16" spans="2:24" ht="15" customHeight="1">
      <c r="B16" s="66"/>
      <c r="C16" s="78" t="s">
        <v>137</v>
      </c>
      <c r="D16" s="99"/>
      <c r="E16" s="99"/>
      <c r="F16" s="99"/>
      <c r="G16" s="99"/>
      <c r="H16" s="99"/>
      <c r="I16" s="99"/>
      <c r="J16" s="99"/>
      <c r="K16" s="99"/>
      <c r="L16" s="80"/>
      <c r="N16" s="169"/>
    </row>
    <row r="17" spans="2:14" ht="15" customHeight="1">
      <c r="B17" s="66"/>
      <c r="C17" s="78" t="s">
        <v>42</v>
      </c>
      <c r="D17" s="98"/>
      <c r="E17" s="98"/>
      <c r="F17" s="98"/>
      <c r="G17" s="98"/>
      <c r="H17" s="98"/>
      <c r="I17" s="98"/>
      <c r="J17" s="98"/>
      <c r="K17" s="98"/>
      <c r="L17" s="100"/>
      <c r="N17" s="169"/>
    </row>
    <row r="18" spans="2:14" ht="15" customHeight="1">
      <c r="B18" s="66"/>
      <c r="C18" s="78" t="s">
        <v>140</v>
      </c>
      <c r="D18" s="79"/>
      <c r="E18" s="79"/>
      <c r="F18" s="79"/>
      <c r="G18" s="79"/>
      <c r="H18" s="79"/>
      <c r="I18" s="79"/>
      <c r="J18" s="79"/>
      <c r="K18" s="79"/>
      <c r="L18" s="80"/>
      <c r="N18" s="169"/>
    </row>
    <row r="19" spans="2:14" ht="15" customHeight="1">
      <c r="B19" s="66"/>
      <c r="C19" s="78" t="s">
        <v>142</v>
      </c>
      <c r="D19" s="146"/>
      <c r="E19" s="146"/>
      <c r="F19" s="146"/>
      <c r="G19" s="146"/>
      <c r="H19" s="146"/>
      <c r="I19" s="146"/>
      <c r="J19" s="146"/>
      <c r="K19" s="146"/>
      <c r="L19" s="80"/>
      <c r="N19" s="67"/>
    </row>
    <row r="20" spans="2:14" ht="15" customHeight="1">
      <c r="B20" s="66"/>
      <c r="C20" s="102" t="s">
        <v>111</v>
      </c>
      <c r="D20" s="68"/>
      <c r="E20" s="68"/>
      <c r="F20" s="68"/>
      <c r="G20" s="68"/>
      <c r="H20" s="68"/>
      <c r="I20" s="68"/>
      <c r="J20" s="68"/>
      <c r="K20" s="68"/>
      <c r="L20" s="104" t="s">
        <v>239</v>
      </c>
      <c r="N20" s="211"/>
    </row>
    <row r="21" spans="2:14" ht="15" customHeight="1">
      <c r="B21" s="66"/>
      <c r="C21" s="102" t="s">
        <v>133</v>
      </c>
    </row>
    <row r="22" spans="2:14" ht="15" customHeight="1">
      <c r="C22" s="102" t="s">
        <v>103</v>
      </c>
    </row>
    <row r="23" spans="2:14" ht="15" customHeight="1">
      <c r="C23" s="102" t="s">
        <v>262</v>
      </c>
    </row>
    <row r="24" spans="2:14" ht="15" customHeight="1"/>
    <row r="25" spans="2:14" ht="15" customHeight="1">
      <c r="B25" s="69"/>
    </row>
    <row r="26" spans="2:14" ht="15" customHeight="1"/>
    <row r="27" spans="2:14" ht="15" customHeight="1"/>
    <row r="28" spans="2:14" ht="15" customHeight="1">
      <c r="B28" s="70"/>
      <c r="D28" s="62"/>
      <c r="E28" s="62"/>
      <c r="F28" s="62"/>
      <c r="G28" s="62"/>
      <c r="H28" s="62"/>
      <c r="I28" s="62"/>
      <c r="J28" s="62"/>
      <c r="K28" s="62"/>
      <c r="L28" s="62"/>
    </row>
    <row r="29" spans="2:14" ht="15" customHeight="1">
      <c r="B29" s="71"/>
      <c r="C29" s="62"/>
      <c r="D29" s="71"/>
      <c r="E29" s="62"/>
      <c r="F29" s="62"/>
      <c r="G29" s="62"/>
      <c r="H29" s="62"/>
      <c r="I29" s="62"/>
      <c r="J29" s="62"/>
      <c r="K29" s="62"/>
      <c r="L29" s="62"/>
    </row>
    <row r="30" spans="2:14" ht="15" customHeight="1">
      <c r="B30" s="71"/>
      <c r="C30" s="62"/>
      <c r="D30" s="71"/>
      <c r="E30" s="62"/>
      <c r="F30" s="62"/>
      <c r="G30" s="62"/>
      <c r="H30" s="62"/>
      <c r="I30" s="62"/>
      <c r="J30" s="62"/>
      <c r="K30" s="62"/>
      <c r="L30" s="62"/>
    </row>
    <row r="31" spans="2:14" ht="15" customHeight="1">
      <c r="B31" s="71"/>
      <c r="C31" s="62"/>
      <c r="D31" s="62"/>
      <c r="E31" s="62"/>
      <c r="F31" s="62"/>
      <c r="G31" s="62"/>
      <c r="H31" s="62"/>
      <c r="I31" s="62"/>
      <c r="J31" s="62"/>
      <c r="K31" s="62"/>
      <c r="L31" s="62"/>
    </row>
    <row r="32" spans="2:14" ht="15" customHeight="1">
      <c r="C32" s="62"/>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2:2" ht="15" customHeight="1"/>
    <row r="50" spans="2:2" ht="15" customHeight="1"/>
    <row r="51" spans="2:2" ht="15" customHeight="1">
      <c r="B51" s="66"/>
    </row>
    <row r="52" spans="2:2" ht="15" customHeight="1"/>
    <row r="53" spans="2:2" ht="15" customHeight="1"/>
    <row r="54" spans="2:2" ht="15" customHeight="1"/>
    <row r="55" spans="2:2" ht="15" customHeight="1"/>
    <row r="56" spans="2:2" ht="15" customHeight="1"/>
    <row r="57" spans="2:2" ht="15" customHeight="1"/>
    <row r="58" spans="2:2" ht="15" customHeight="1"/>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c r="D68" s="90"/>
    </row>
    <row r="69" spans="4:4" ht="15" customHeight="1"/>
    <row r="70" spans="4:4" ht="15" customHeight="1"/>
    <row r="71" spans="4:4" ht="15" customHeight="1"/>
    <row r="72" spans="4:4" ht="15" customHeight="1"/>
    <row r="73" spans="4:4" ht="15" customHeight="1"/>
    <row r="74" spans="4:4" ht="15" customHeight="1"/>
    <row r="75" spans="4:4" ht="15" customHeight="1"/>
    <row r="76" spans="4:4" ht="15" customHeight="1"/>
    <row r="77" spans="4:4" ht="15" customHeight="1"/>
    <row r="78" spans="4:4" ht="15" customHeight="1"/>
    <row r="79" spans="4:4" ht="15" customHeight="1"/>
    <row r="80" spans="4:4"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sheetData>
  <mergeCells count="1">
    <mergeCell ref="C3:L3"/>
  </mergeCells>
  <hyperlinks>
    <hyperlink ref="L1" location="Index!A1" display="Index"/>
  </hyperlinks>
  <pageMargins left="0.75" right="0.75" top="1" bottom="1" header="0.5" footer="0.5"/>
  <pageSetup scale="74" orientation="portrait" r:id="rId1"/>
  <headerFooter alignWithMargins="0"/>
  <colBreaks count="1" manualBreakCount="1">
    <brk id="12" max="49"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B050"/>
  </sheetPr>
  <dimension ref="B1:X90"/>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6384" width="9.5" style="56"/>
  </cols>
  <sheetData>
    <row r="1" spans="2:24" s="189" customFormat="1" ht="57.75" customHeight="1">
      <c r="B1" s="293"/>
      <c r="C1" s="294"/>
      <c r="F1" s="295"/>
      <c r="L1" s="296" t="s">
        <v>62</v>
      </c>
    </row>
    <row r="2" spans="2:24" ht="12.75" customHeight="1">
      <c r="B2" s="63"/>
      <c r="C2" s="64"/>
      <c r="D2" s="64"/>
      <c r="E2" s="64"/>
      <c r="F2" s="64"/>
      <c r="G2" s="64"/>
      <c r="H2" s="64"/>
      <c r="I2" s="64"/>
      <c r="J2" s="64"/>
      <c r="K2" s="64"/>
      <c r="L2" s="64"/>
      <c r="M2" s="65"/>
    </row>
    <row r="3" spans="2:24" ht="18" customHeight="1">
      <c r="B3" s="66"/>
      <c r="C3" s="312" t="str">
        <f>CONCATENATE(Index!C45," ",Index!D45)</f>
        <v>Table 3.5: Radar - Usage by Application</v>
      </c>
      <c r="D3" s="312"/>
      <c r="E3" s="312"/>
      <c r="F3" s="312"/>
      <c r="G3" s="312"/>
      <c r="H3" s="312"/>
      <c r="I3" s="312"/>
      <c r="J3" s="312"/>
      <c r="K3" s="312"/>
      <c r="L3" s="312"/>
      <c r="M3" s="62"/>
      <c r="N3" s="55"/>
      <c r="O3" s="55"/>
      <c r="P3" s="55"/>
      <c r="Q3" s="55"/>
      <c r="R3" s="55"/>
      <c r="S3" s="55"/>
      <c r="T3" s="55"/>
    </row>
    <row r="4" spans="2:24" ht="30" customHeight="1">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54"/>
      <c r="O4" s="55"/>
      <c r="P4" s="55"/>
      <c r="Q4" s="55"/>
      <c r="R4" s="55"/>
      <c r="S4" s="55"/>
      <c r="T4" s="55"/>
      <c r="X4" s="67"/>
    </row>
    <row r="5" spans="2:24" ht="15" customHeight="1">
      <c r="B5" s="66"/>
      <c r="C5" s="75" t="s">
        <v>38</v>
      </c>
      <c r="D5" s="76"/>
      <c r="E5" s="76"/>
      <c r="F5" s="76"/>
      <c r="G5" s="76"/>
      <c r="H5" s="76"/>
      <c r="I5" s="76"/>
      <c r="J5" s="76"/>
      <c r="K5" s="76"/>
      <c r="L5" s="77"/>
      <c r="N5" s="54"/>
      <c r="O5" s="55"/>
      <c r="P5" s="55"/>
      <c r="Q5" s="55"/>
      <c r="R5" s="55"/>
      <c r="S5" s="55"/>
      <c r="T5" s="55"/>
    </row>
    <row r="6" spans="2:24" ht="15" customHeight="1">
      <c r="B6" s="66"/>
      <c r="C6" s="88" t="s">
        <v>137</v>
      </c>
      <c r="D6" s="194"/>
      <c r="E6" s="194"/>
      <c r="F6" s="194"/>
      <c r="G6" s="194"/>
      <c r="H6" s="194"/>
      <c r="I6" s="194"/>
      <c r="J6" s="194"/>
      <c r="K6" s="194"/>
      <c r="L6" s="125"/>
      <c r="N6" s="54"/>
      <c r="O6" s="55"/>
      <c r="P6" s="55"/>
      <c r="Q6" s="55"/>
      <c r="R6" s="55"/>
      <c r="S6" s="55"/>
      <c r="T6" s="55"/>
    </row>
    <row r="7" spans="2:24" ht="15" customHeight="1">
      <c r="B7" s="66"/>
      <c r="C7" s="88" t="s">
        <v>32</v>
      </c>
      <c r="D7" s="115"/>
      <c r="E7" s="115"/>
      <c r="F7" s="115"/>
      <c r="G7" s="115"/>
      <c r="H7" s="115"/>
      <c r="I7" s="115"/>
      <c r="J7" s="115"/>
      <c r="K7" s="115"/>
      <c r="L7" s="125"/>
      <c r="N7" s="54"/>
      <c r="O7" s="55"/>
      <c r="P7" s="55"/>
      <c r="Q7" s="55"/>
      <c r="R7" s="55"/>
      <c r="S7" s="55"/>
      <c r="T7" s="55"/>
    </row>
    <row r="8" spans="2:24" ht="15" customHeight="1">
      <c r="B8" s="66"/>
      <c r="C8" s="88" t="s">
        <v>143</v>
      </c>
      <c r="D8" s="194"/>
      <c r="E8" s="194"/>
      <c r="F8" s="194"/>
      <c r="G8" s="194"/>
      <c r="H8" s="194"/>
      <c r="I8" s="194"/>
      <c r="J8" s="194"/>
      <c r="K8" s="194"/>
      <c r="L8" s="125"/>
      <c r="N8" s="54"/>
      <c r="O8" s="55"/>
      <c r="P8" s="55"/>
      <c r="Q8" s="55"/>
      <c r="R8" s="55"/>
      <c r="S8" s="55"/>
      <c r="T8" s="55"/>
    </row>
    <row r="9" spans="2:24" ht="15" customHeight="1">
      <c r="B9" s="66"/>
      <c r="C9" s="78" t="s">
        <v>24</v>
      </c>
      <c r="D9" s="79"/>
      <c r="E9" s="79"/>
      <c r="F9" s="79"/>
      <c r="G9" s="79"/>
      <c r="H9" s="79"/>
      <c r="I9" s="79"/>
      <c r="J9" s="79"/>
      <c r="K9" s="79"/>
      <c r="L9" s="80"/>
      <c r="N9" s="54"/>
      <c r="O9" s="55"/>
      <c r="P9" s="55"/>
      <c r="Q9" s="55"/>
      <c r="R9" s="55"/>
      <c r="S9" s="55"/>
      <c r="T9" s="55"/>
    </row>
    <row r="10" spans="2:24" ht="15" customHeight="1">
      <c r="B10" s="66"/>
      <c r="C10" s="88" t="s">
        <v>137</v>
      </c>
      <c r="D10" s="194"/>
      <c r="E10" s="194"/>
      <c r="F10" s="194"/>
      <c r="G10" s="194"/>
      <c r="H10" s="194"/>
      <c r="I10" s="194"/>
      <c r="J10" s="194"/>
      <c r="K10" s="194"/>
      <c r="L10" s="125"/>
      <c r="N10" s="54"/>
      <c r="O10" s="55"/>
      <c r="P10" s="55"/>
      <c r="Q10" s="55"/>
      <c r="R10" s="55"/>
      <c r="S10" s="55"/>
      <c r="T10" s="55"/>
    </row>
    <row r="11" spans="2:24" ht="15" customHeight="1">
      <c r="B11" s="66"/>
      <c r="C11" s="88" t="s">
        <v>32</v>
      </c>
      <c r="D11" s="115"/>
      <c r="E11" s="115"/>
      <c r="F11" s="115"/>
      <c r="G11" s="115"/>
      <c r="H11" s="115"/>
      <c r="I11" s="115"/>
      <c r="J11" s="115"/>
      <c r="K11" s="115"/>
      <c r="L11" s="125"/>
      <c r="N11" s="54"/>
      <c r="O11" s="55"/>
      <c r="P11" s="55"/>
      <c r="Q11" s="55"/>
      <c r="R11" s="55"/>
      <c r="S11" s="55"/>
      <c r="T11" s="55"/>
    </row>
    <row r="12" spans="2:24" ht="15" customHeight="1">
      <c r="B12" s="66"/>
      <c r="C12" s="88" t="s">
        <v>143</v>
      </c>
      <c r="D12" s="194"/>
      <c r="E12" s="194"/>
      <c r="F12" s="194"/>
      <c r="G12" s="194"/>
      <c r="H12" s="194"/>
      <c r="I12" s="194"/>
      <c r="J12" s="194"/>
      <c r="K12" s="194"/>
      <c r="L12" s="125"/>
      <c r="N12" s="54"/>
      <c r="O12" s="55"/>
      <c r="P12" s="55"/>
      <c r="Q12" s="55"/>
      <c r="R12" s="55"/>
      <c r="S12" s="55"/>
      <c r="T12" s="55"/>
    </row>
    <row r="13" spans="2:24" ht="15" customHeight="1">
      <c r="B13" s="66"/>
      <c r="C13" s="78" t="s">
        <v>70</v>
      </c>
      <c r="D13" s="79"/>
      <c r="E13" s="79"/>
      <c r="F13" s="79"/>
      <c r="G13" s="79"/>
      <c r="H13" s="79"/>
      <c r="I13" s="79"/>
      <c r="J13" s="79"/>
      <c r="K13" s="79"/>
      <c r="L13" s="80"/>
      <c r="N13" s="54"/>
      <c r="O13" s="55"/>
      <c r="P13" s="55"/>
      <c r="Q13" s="55"/>
      <c r="R13" s="55"/>
      <c r="S13" s="55"/>
      <c r="T13" s="55"/>
    </row>
    <row r="14" spans="2:24" ht="15" customHeight="1">
      <c r="B14" s="66"/>
      <c r="C14" s="88" t="s">
        <v>137</v>
      </c>
      <c r="D14" s="194"/>
      <c r="E14" s="194"/>
      <c r="F14" s="194"/>
      <c r="G14" s="194"/>
      <c r="H14" s="194"/>
      <c r="I14" s="194"/>
      <c r="J14" s="194"/>
      <c r="K14" s="194"/>
      <c r="L14" s="125"/>
      <c r="N14" s="54"/>
      <c r="O14" s="55"/>
      <c r="P14" s="55"/>
      <c r="Q14" s="55"/>
      <c r="R14" s="55"/>
      <c r="S14" s="55"/>
      <c r="T14" s="55"/>
    </row>
    <row r="15" spans="2:24" ht="15" customHeight="1">
      <c r="B15" s="66"/>
      <c r="C15" s="88" t="s">
        <v>32</v>
      </c>
      <c r="D15" s="115"/>
      <c r="E15" s="115"/>
      <c r="F15" s="115"/>
      <c r="G15" s="115"/>
      <c r="H15" s="115"/>
      <c r="I15" s="115"/>
      <c r="J15" s="115"/>
      <c r="K15" s="115"/>
      <c r="L15" s="125"/>
      <c r="N15" s="54"/>
      <c r="O15" s="55"/>
      <c r="P15" s="55"/>
      <c r="Q15" s="55"/>
      <c r="R15" s="55"/>
      <c r="S15" s="55"/>
      <c r="T15" s="55"/>
    </row>
    <row r="16" spans="2:24" ht="15" customHeight="1">
      <c r="B16" s="66"/>
      <c r="C16" s="88" t="s">
        <v>143</v>
      </c>
      <c r="D16" s="194"/>
      <c r="E16" s="194"/>
      <c r="F16" s="194"/>
      <c r="G16" s="194"/>
      <c r="H16" s="194"/>
      <c r="I16" s="194"/>
      <c r="J16" s="194"/>
      <c r="K16" s="194"/>
      <c r="L16" s="125"/>
      <c r="N16" s="54"/>
      <c r="O16" s="55"/>
      <c r="P16" s="55"/>
      <c r="Q16" s="55"/>
      <c r="R16" s="55"/>
      <c r="S16" s="55"/>
      <c r="T16" s="55"/>
    </row>
    <row r="17" spans="2:20" ht="15" customHeight="1">
      <c r="B17" s="66"/>
      <c r="C17" s="78" t="s">
        <v>13</v>
      </c>
      <c r="D17" s="79"/>
      <c r="E17" s="79"/>
      <c r="F17" s="79"/>
      <c r="G17" s="79"/>
      <c r="H17" s="79"/>
      <c r="I17" s="79"/>
      <c r="J17" s="79"/>
      <c r="K17" s="79"/>
      <c r="L17" s="80"/>
      <c r="N17" s="54"/>
      <c r="O17" s="55"/>
      <c r="P17" s="55"/>
      <c r="Q17" s="55"/>
      <c r="R17" s="55"/>
      <c r="S17" s="55"/>
      <c r="T17" s="55"/>
    </row>
    <row r="18" spans="2:20" ht="15" customHeight="1">
      <c r="B18" s="66"/>
      <c r="C18" s="78" t="s">
        <v>137</v>
      </c>
      <c r="D18" s="99"/>
      <c r="E18" s="99"/>
      <c r="F18" s="99"/>
      <c r="G18" s="99"/>
      <c r="H18" s="99"/>
      <c r="I18" s="99"/>
      <c r="J18" s="99"/>
      <c r="K18" s="99"/>
      <c r="L18" s="80"/>
      <c r="N18" s="54"/>
      <c r="O18" s="55"/>
      <c r="P18" s="55"/>
      <c r="Q18" s="55"/>
      <c r="R18" s="55"/>
      <c r="S18" s="55"/>
      <c r="T18" s="55"/>
    </row>
    <row r="19" spans="2:20" ht="15" customHeight="1">
      <c r="B19" s="66"/>
      <c r="C19" s="78" t="s">
        <v>32</v>
      </c>
      <c r="D19" s="98"/>
      <c r="E19" s="98"/>
      <c r="F19" s="98"/>
      <c r="G19" s="98"/>
      <c r="H19" s="98"/>
      <c r="I19" s="98"/>
      <c r="J19" s="98"/>
      <c r="K19" s="98"/>
      <c r="L19" s="100"/>
      <c r="N19" s="169"/>
      <c r="O19" s="67"/>
    </row>
    <row r="20" spans="2:20" ht="15" customHeight="1">
      <c r="B20" s="66"/>
      <c r="C20" s="78" t="s">
        <v>144</v>
      </c>
      <c r="D20" s="79"/>
      <c r="E20" s="79"/>
      <c r="F20" s="79"/>
      <c r="G20" s="79"/>
      <c r="H20" s="79"/>
      <c r="I20" s="79"/>
      <c r="J20" s="79"/>
      <c r="K20" s="79"/>
      <c r="L20" s="80"/>
      <c r="N20" s="169"/>
      <c r="O20" s="67"/>
    </row>
    <row r="21" spans="2:20" ht="15" customHeight="1">
      <c r="B21" s="66"/>
      <c r="C21" s="102" t="s">
        <v>112</v>
      </c>
      <c r="D21" s="103"/>
      <c r="E21" s="103"/>
      <c r="F21" s="103"/>
      <c r="G21" s="103"/>
      <c r="H21" s="103"/>
      <c r="I21" s="103"/>
      <c r="J21" s="103"/>
      <c r="K21" s="103"/>
      <c r="L21" s="104" t="s">
        <v>239</v>
      </c>
      <c r="N21" s="67"/>
      <c r="O21" s="67"/>
    </row>
    <row r="22" spans="2:20" ht="15" customHeight="1">
      <c r="B22" s="66"/>
      <c r="C22" s="102" t="s">
        <v>101</v>
      </c>
      <c r="D22" s="84"/>
      <c r="E22" s="84"/>
      <c r="F22" s="84"/>
      <c r="G22" s="84"/>
      <c r="H22" s="84"/>
      <c r="I22" s="84"/>
      <c r="J22" s="84"/>
      <c r="K22" s="84"/>
      <c r="L22" s="84"/>
      <c r="N22" s="211"/>
      <c r="O22" s="67"/>
    </row>
    <row r="23" spans="2:20" ht="15" customHeight="1">
      <c r="C23" s="102" t="s">
        <v>71</v>
      </c>
    </row>
    <row r="24" spans="2:20" ht="15" customHeight="1"/>
    <row r="25" spans="2:20" ht="15" customHeight="1"/>
    <row r="26" spans="2:20" ht="15" customHeight="1">
      <c r="B26" s="69"/>
    </row>
    <row r="27" spans="2:20" ht="15" customHeight="1"/>
    <row r="28" spans="2:20" ht="15" customHeight="1"/>
    <row r="29" spans="2:20" ht="15" customHeight="1">
      <c r="B29" s="70"/>
      <c r="D29" s="62"/>
      <c r="E29" s="62"/>
      <c r="F29" s="62"/>
      <c r="G29" s="62"/>
      <c r="H29" s="62"/>
      <c r="I29" s="62"/>
      <c r="J29" s="62"/>
      <c r="K29" s="62"/>
      <c r="L29" s="62"/>
    </row>
    <row r="30" spans="2:20" ht="15" customHeight="1">
      <c r="B30" s="71"/>
      <c r="C30" s="62"/>
      <c r="D30" s="71"/>
      <c r="E30" s="62"/>
      <c r="F30" s="62"/>
      <c r="G30" s="62"/>
      <c r="H30" s="62"/>
      <c r="I30" s="62"/>
      <c r="J30" s="62"/>
      <c r="K30" s="62"/>
      <c r="L30" s="62"/>
    </row>
    <row r="31" spans="2:20" ht="15" customHeight="1">
      <c r="B31" s="71"/>
      <c r="C31" s="62"/>
      <c r="D31" s="71"/>
      <c r="E31" s="62"/>
      <c r="F31" s="62"/>
      <c r="G31" s="62"/>
      <c r="H31" s="62"/>
      <c r="I31" s="62"/>
      <c r="J31" s="62"/>
      <c r="K31" s="62"/>
      <c r="L31" s="62"/>
    </row>
    <row r="32" spans="2:20" ht="15" customHeight="1">
      <c r="B32" s="71"/>
      <c r="C32" s="62"/>
      <c r="D32" s="62"/>
      <c r="E32" s="62"/>
      <c r="F32" s="62"/>
      <c r="G32" s="62"/>
      <c r="H32" s="62"/>
      <c r="I32" s="62"/>
      <c r="J32" s="62"/>
      <c r="K32" s="62"/>
      <c r="L32" s="62"/>
    </row>
    <row r="33" spans="3:3" ht="15" customHeight="1">
      <c r="C33" s="62"/>
    </row>
    <row r="34" spans="3:3" ht="15" customHeight="1"/>
    <row r="35" spans="3:3" ht="15" customHeight="1"/>
    <row r="36" spans="3:3" ht="15" customHeight="1"/>
    <row r="37" spans="3:3" ht="15" customHeight="1"/>
    <row r="38" spans="3:3" ht="15" customHeight="1"/>
    <row r="39" spans="3:3" ht="15" customHeight="1"/>
    <row r="40" spans="3:3" ht="15" customHeight="1"/>
    <row r="41" spans="3:3" ht="15" customHeight="1"/>
    <row r="42" spans="3:3" ht="15" customHeight="1"/>
    <row r="43" spans="3:3" ht="15" customHeight="1"/>
    <row r="44" spans="3:3" ht="15" customHeight="1"/>
    <row r="45" spans="3:3" ht="15" customHeight="1"/>
    <row r="46" spans="3:3" ht="15" customHeight="1"/>
    <row r="47" spans="3:3" ht="15" customHeight="1"/>
    <row r="48" spans="3:3" ht="15" customHeight="1"/>
    <row r="49" spans="2:2" ht="15" customHeight="1"/>
    <row r="50" spans="2:2" ht="15" customHeight="1"/>
    <row r="51" spans="2:2" ht="15" customHeight="1"/>
    <row r="52" spans="2:2" ht="15" customHeight="1">
      <c r="B52" s="66"/>
    </row>
    <row r="53" spans="2:2" ht="15" customHeight="1"/>
    <row r="54" spans="2:2" ht="15" customHeight="1"/>
    <row r="55" spans="2:2" ht="15" customHeight="1"/>
    <row r="56" spans="2:2" ht="15" customHeight="1"/>
    <row r="57" spans="2:2" ht="15" customHeight="1"/>
    <row r="58" spans="2:2" ht="15" customHeight="1"/>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c r="D69" s="90"/>
    </row>
    <row r="70" spans="4:4" ht="15" customHeight="1"/>
    <row r="71" spans="4:4" ht="15" customHeight="1"/>
    <row r="72" spans="4:4" ht="15" customHeight="1"/>
    <row r="73" spans="4:4" ht="15" customHeight="1"/>
    <row r="74" spans="4:4" ht="15" customHeight="1"/>
    <row r="75" spans="4:4" ht="15" customHeight="1"/>
    <row r="76" spans="4:4" ht="15" customHeight="1"/>
    <row r="77" spans="4:4" ht="15" customHeight="1"/>
    <row r="78" spans="4:4" ht="15" customHeight="1"/>
    <row r="79" spans="4:4" ht="15" customHeight="1"/>
    <row r="80" spans="4:4"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sheetData>
  <mergeCells count="1">
    <mergeCell ref="C3:L3"/>
  </mergeCells>
  <hyperlinks>
    <hyperlink ref="L1" location="Index!A1" display="Index"/>
  </hyperlinks>
  <pageMargins left="0.75" right="0.75" top="1" bottom="1" header="0.5" footer="0.5"/>
  <pageSetup scale="90" orientation="portrait" r:id="rId1"/>
  <headerFooter alignWithMargins="0"/>
  <colBreaks count="1" manualBreakCount="1">
    <brk id="12" max="49"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B050"/>
  </sheetPr>
  <dimension ref="B1:X90"/>
  <sheetViews>
    <sheetView workbookViewId="0"/>
  </sheetViews>
  <sheetFormatPr defaultColWidth="9.5" defaultRowHeight="12.75"/>
  <cols>
    <col min="1" max="2" width="9.5" style="56" customWidth="1"/>
    <col min="3" max="3" width="27.5" style="56" customWidth="1"/>
    <col min="4" max="12" width="12.5" style="56" customWidth="1"/>
    <col min="13" max="13" width="10.83203125" style="56" customWidth="1"/>
    <col min="14" max="16384" width="9.5" style="56"/>
  </cols>
  <sheetData>
    <row r="1" spans="2:24" s="189" customFormat="1" ht="57.75" customHeight="1">
      <c r="B1" s="293"/>
      <c r="C1" s="294"/>
      <c r="F1" s="295"/>
      <c r="L1" s="296" t="s">
        <v>62</v>
      </c>
    </row>
    <row r="2" spans="2:24" ht="12.75" customHeight="1">
      <c r="B2" s="63"/>
      <c r="C2" s="64"/>
      <c r="D2" s="64"/>
      <c r="E2" s="64"/>
      <c r="F2" s="64"/>
      <c r="G2" s="64"/>
      <c r="H2" s="64"/>
      <c r="I2" s="64"/>
      <c r="J2" s="64"/>
      <c r="K2" s="64"/>
      <c r="L2" s="64"/>
      <c r="M2" s="65"/>
    </row>
    <row r="3" spans="2:24" ht="18" customHeight="1">
      <c r="B3" s="66"/>
      <c r="C3" s="312" t="str">
        <f>CONCATENATE(Index!C46," ",Index!D46)</f>
        <v>Table 3.6: Ultrasound - Usage by Application</v>
      </c>
      <c r="D3" s="312"/>
      <c r="E3" s="312"/>
      <c r="F3" s="312"/>
      <c r="G3" s="312"/>
      <c r="H3" s="312"/>
      <c r="I3" s="312"/>
      <c r="J3" s="312"/>
      <c r="K3" s="312"/>
      <c r="L3" s="312"/>
      <c r="M3" s="62"/>
      <c r="N3" s="55"/>
      <c r="O3" s="55"/>
      <c r="P3" s="55"/>
      <c r="Q3" s="55"/>
      <c r="R3" s="55"/>
      <c r="S3" s="55"/>
      <c r="T3" s="55"/>
    </row>
    <row r="4" spans="2:24" ht="30" customHeight="1">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54"/>
      <c r="O4" s="55"/>
      <c r="P4" s="55"/>
      <c r="Q4" s="55"/>
      <c r="R4" s="55"/>
      <c r="S4" s="55"/>
      <c r="T4" s="55"/>
      <c r="X4" s="67"/>
    </row>
    <row r="5" spans="2:24" ht="15" customHeight="1">
      <c r="B5" s="66"/>
      <c r="C5" s="75" t="s">
        <v>38</v>
      </c>
      <c r="D5" s="76"/>
      <c r="E5" s="76"/>
      <c r="F5" s="76"/>
      <c r="G5" s="76"/>
      <c r="H5" s="76"/>
      <c r="I5" s="76"/>
      <c r="J5" s="76"/>
      <c r="K5" s="76"/>
      <c r="L5" s="77"/>
      <c r="N5" s="54"/>
      <c r="O5" s="55"/>
      <c r="P5" s="55"/>
      <c r="Q5" s="55"/>
      <c r="R5" s="55"/>
      <c r="S5" s="55"/>
      <c r="T5" s="55"/>
    </row>
    <row r="6" spans="2:24" ht="15" customHeight="1">
      <c r="B6" s="66"/>
      <c r="C6" s="88" t="s">
        <v>137</v>
      </c>
      <c r="D6" s="194"/>
      <c r="E6" s="194"/>
      <c r="F6" s="194"/>
      <c r="G6" s="194"/>
      <c r="H6" s="194"/>
      <c r="I6" s="194"/>
      <c r="J6" s="194"/>
      <c r="K6" s="194"/>
      <c r="L6" s="125"/>
      <c r="N6" s="54"/>
      <c r="O6" s="55"/>
      <c r="P6" s="55"/>
      <c r="Q6" s="55"/>
      <c r="R6" s="55"/>
      <c r="S6" s="55"/>
      <c r="T6" s="55"/>
    </row>
    <row r="7" spans="2:24" ht="15" customHeight="1">
      <c r="B7" s="66"/>
      <c r="C7" s="88" t="s">
        <v>127</v>
      </c>
      <c r="D7" s="115"/>
      <c r="E7" s="115"/>
      <c r="F7" s="115"/>
      <c r="G7" s="115"/>
      <c r="H7" s="115"/>
      <c r="I7" s="115"/>
      <c r="J7" s="115"/>
      <c r="K7" s="115"/>
      <c r="L7" s="125"/>
      <c r="N7" s="54"/>
      <c r="O7" s="55"/>
      <c r="P7" s="55"/>
      <c r="Q7" s="55"/>
      <c r="R7" s="55"/>
      <c r="S7" s="55"/>
      <c r="T7" s="55"/>
    </row>
    <row r="8" spans="2:24" ht="15" customHeight="1">
      <c r="B8" s="66"/>
      <c r="C8" s="88" t="s">
        <v>145</v>
      </c>
      <c r="D8" s="145"/>
      <c r="E8" s="145"/>
      <c r="F8" s="145"/>
      <c r="G8" s="145"/>
      <c r="H8" s="145"/>
      <c r="I8" s="145"/>
      <c r="J8" s="145"/>
      <c r="K8" s="145"/>
      <c r="L8" s="125"/>
      <c r="N8" s="54"/>
      <c r="O8" s="55"/>
      <c r="P8" s="55"/>
      <c r="Q8" s="55"/>
      <c r="R8" s="55"/>
      <c r="S8" s="55"/>
      <c r="T8" s="55"/>
    </row>
    <row r="9" spans="2:24" ht="15" customHeight="1">
      <c r="B9" s="66"/>
      <c r="C9" s="88" t="s">
        <v>146</v>
      </c>
      <c r="D9" s="194"/>
      <c r="E9" s="194"/>
      <c r="F9" s="194"/>
      <c r="G9" s="194"/>
      <c r="H9" s="194"/>
      <c r="I9" s="194"/>
      <c r="J9" s="194"/>
      <c r="K9" s="194"/>
      <c r="L9" s="125"/>
      <c r="N9" s="54"/>
      <c r="O9" s="55"/>
      <c r="P9" s="55"/>
      <c r="Q9" s="55"/>
      <c r="R9" s="55"/>
      <c r="S9" s="55"/>
      <c r="T9" s="55"/>
    </row>
    <row r="10" spans="2:24" ht="15" customHeight="1">
      <c r="B10" s="66"/>
      <c r="C10" s="78" t="s">
        <v>80</v>
      </c>
      <c r="D10" s="79"/>
      <c r="E10" s="79"/>
      <c r="F10" s="79"/>
      <c r="G10" s="79"/>
      <c r="H10" s="79"/>
      <c r="I10" s="79"/>
      <c r="J10" s="79"/>
      <c r="K10" s="79"/>
      <c r="L10" s="80"/>
      <c r="N10" s="55"/>
      <c r="O10" s="55"/>
      <c r="P10" s="55"/>
      <c r="Q10" s="55"/>
      <c r="R10" s="55"/>
      <c r="S10" s="55"/>
      <c r="T10" s="55"/>
    </row>
    <row r="11" spans="2:24" ht="15" customHeight="1">
      <c r="B11" s="66"/>
      <c r="C11" s="88" t="s">
        <v>137</v>
      </c>
      <c r="D11" s="194"/>
      <c r="E11" s="194"/>
      <c r="F11" s="194"/>
      <c r="G11" s="194"/>
      <c r="H11" s="194"/>
      <c r="I11" s="194"/>
      <c r="J11" s="194"/>
      <c r="K11" s="194"/>
      <c r="L11" s="125"/>
      <c r="N11" s="55"/>
      <c r="O11" s="55"/>
      <c r="P11" s="55"/>
      <c r="Q11" s="55"/>
      <c r="R11" s="55"/>
      <c r="S11" s="55"/>
      <c r="T11" s="55"/>
    </row>
    <row r="12" spans="2:24" ht="15" customHeight="1">
      <c r="B12" s="66"/>
      <c r="C12" s="88" t="s">
        <v>127</v>
      </c>
      <c r="D12" s="115"/>
      <c r="E12" s="115"/>
      <c r="F12" s="115"/>
      <c r="G12" s="115"/>
      <c r="H12" s="115"/>
      <c r="I12" s="115"/>
      <c r="J12" s="115"/>
      <c r="K12" s="115"/>
      <c r="L12" s="125"/>
      <c r="N12" s="55"/>
      <c r="O12" s="55"/>
      <c r="P12" s="55"/>
      <c r="Q12" s="55"/>
      <c r="R12" s="55"/>
      <c r="S12" s="55"/>
      <c r="T12" s="55"/>
    </row>
    <row r="13" spans="2:24" ht="15" customHeight="1">
      <c r="B13" s="66"/>
      <c r="C13" s="88" t="s">
        <v>145</v>
      </c>
      <c r="D13" s="194"/>
      <c r="E13" s="194"/>
      <c r="F13" s="194"/>
      <c r="G13" s="194"/>
      <c r="H13" s="194"/>
      <c r="I13" s="194"/>
      <c r="J13" s="194"/>
      <c r="K13" s="194"/>
      <c r="L13" s="125"/>
      <c r="N13" s="55"/>
      <c r="O13" s="55"/>
      <c r="P13" s="55"/>
      <c r="Q13" s="55"/>
      <c r="R13" s="55"/>
      <c r="S13" s="55"/>
      <c r="T13" s="55"/>
    </row>
    <row r="14" spans="2:24" ht="15" customHeight="1">
      <c r="B14" s="66"/>
      <c r="C14" s="88" t="s">
        <v>146</v>
      </c>
      <c r="D14" s="194"/>
      <c r="E14" s="194"/>
      <c r="F14" s="194"/>
      <c r="G14" s="194"/>
      <c r="H14" s="194"/>
      <c r="I14" s="194"/>
      <c r="J14" s="194"/>
      <c r="K14" s="194"/>
      <c r="L14" s="125"/>
      <c r="O14" s="55"/>
      <c r="P14" s="55"/>
      <c r="Q14" s="55"/>
      <c r="R14" s="55"/>
      <c r="S14" s="55"/>
      <c r="T14" s="55"/>
    </row>
    <row r="15" spans="2:24" ht="15" customHeight="1">
      <c r="B15" s="66"/>
      <c r="C15" s="78" t="s">
        <v>98</v>
      </c>
      <c r="D15" s="79"/>
      <c r="E15" s="79"/>
      <c r="F15" s="79"/>
      <c r="G15" s="79"/>
      <c r="H15" s="79"/>
      <c r="I15" s="79"/>
      <c r="J15" s="79"/>
      <c r="K15" s="79"/>
      <c r="L15" s="80"/>
      <c r="N15" s="55"/>
      <c r="O15" s="55"/>
      <c r="P15" s="55"/>
      <c r="Q15" s="55"/>
      <c r="R15" s="55"/>
      <c r="S15" s="55"/>
      <c r="T15" s="55"/>
    </row>
    <row r="16" spans="2:24" ht="15" customHeight="1">
      <c r="B16" s="66"/>
      <c r="C16" s="88" t="s">
        <v>137</v>
      </c>
      <c r="D16" s="194"/>
      <c r="E16" s="194"/>
      <c r="F16" s="194"/>
      <c r="G16" s="194"/>
      <c r="H16" s="194"/>
      <c r="I16" s="194"/>
      <c r="J16" s="194"/>
      <c r="K16" s="194"/>
      <c r="L16" s="125"/>
      <c r="N16" s="55"/>
      <c r="O16" s="55"/>
      <c r="P16" s="55"/>
      <c r="Q16" s="55"/>
      <c r="R16" s="55"/>
      <c r="S16" s="55"/>
      <c r="T16" s="55"/>
    </row>
    <row r="17" spans="2:20" ht="15" customHeight="1">
      <c r="B17" s="66"/>
      <c r="C17" s="88" t="s">
        <v>127</v>
      </c>
      <c r="D17" s="115"/>
      <c r="E17" s="115"/>
      <c r="F17" s="115"/>
      <c r="G17" s="115"/>
      <c r="H17" s="115"/>
      <c r="I17" s="115"/>
      <c r="J17" s="115"/>
      <c r="K17" s="115"/>
      <c r="L17" s="125"/>
      <c r="N17" s="55"/>
      <c r="O17" s="55"/>
      <c r="P17" s="55"/>
      <c r="Q17" s="55"/>
      <c r="R17" s="55"/>
      <c r="S17" s="55"/>
      <c r="T17" s="55"/>
    </row>
    <row r="18" spans="2:20" ht="15" customHeight="1">
      <c r="B18" s="66"/>
      <c r="C18" s="88" t="s">
        <v>145</v>
      </c>
      <c r="D18" s="194"/>
      <c r="E18" s="194"/>
      <c r="F18" s="194"/>
      <c r="G18" s="194"/>
      <c r="H18" s="194"/>
      <c r="I18" s="194"/>
      <c r="J18" s="194"/>
      <c r="K18" s="194"/>
      <c r="L18" s="125"/>
      <c r="N18" s="107"/>
      <c r="O18" s="55"/>
      <c r="P18" s="55"/>
      <c r="Q18" s="55"/>
      <c r="R18" s="55"/>
      <c r="S18" s="55"/>
      <c r="T18" s="55"/>
    </row>
    <row r="19" spans="2:20" ht="15" customHeight="1">
      <c r="B19" s="66"/>
      <c r="C19" s="88" t="s">
        <v>146</v>
      </c>
      <c r="D19" s="194"/>
      <c r="E19" s="194"/>
      <c r="F19" s="194"/>
      <c r="G19" s="194"/>
      <c r="H19" s="194"/>
      <c r="I19" s="194"/>
      <c r="J19" s="194"/>
      <c r="K19" s="194"/>
      <c r="L19" s="125"/>
      <c r="N19" s="67"/>
      <c r="O19" s="55"/>
      <c r="P19" s="55"/>
      <c r="Q19" s="55"/>
      <c r="R19" s="55"/>
      <c r="S19" s="55"/>
      <c r="T19" s="55"/>
    </row>
    <row r="20" spans="2:20" ht="15" customHeight="1">
      <c r="B20" s="66"/>
      <c r="C20" s="78" t="s">
        <v>13</v>
      </c>
      <c r="D20" s="79"/>
      <c r="E20" s="79"/>
      <c r="F20" s="79"/>
      <c r="G20" s="79"/>
      <c r="H20" s="79"/>
      <c r="I20" s="79"/>
      <c r="J20" s="79"/>
      <c r="K20" s="79"/>
      <c r="L20" s="80"/>
      <c r="N20" s="169"/>
    </row>
    <row r="21" spans="2:20" ht="15" customHeight="1">
      <c r="B21" s="66"/>
      <c r="C21" s="78" t="s">
        <v>137</v>
      </c>
      <c r="D21" s="99"/>
      <c r="E21" s="99"/>
      <c r="F21" s="99"/>
      <c r="G21" s="99"/>
      <c r="H21" s="99"/>
      <c r="I21" s="99"/>
      <c r="J21" s="99"/>
      <c r="K21" s="99"/>
      <c r="L21" s="80"/>
      <c r="N21" s="169"/>
    </row>
    <row r="22" spans="2:20" ht="15" customHeight="1">
      <c r="B22" s="66"/>
      <c r="C22" s="78" t="s">
        <v>127</v>
      </c>
      <c r="D22" s="98"/>
      <c r="E22" s="98"/>
      <c r="F22" s="98"/>
      <c r="G22" s="98"/>
      <c r="H22" s="98"/>
      <c r="I22" s="98"/>
      <c r="J22" s="98"/>
      <c r="K22" s="98"/>
      <c r="L22" s="100"/>
      <c r="N22" s="169"/>
    </row>
    <row r="23" spans="2:20" ht="15" customHeight="1">
      <c r="B23" s="66"/>
      <c r="C23" s="78" t="s">
        <v>145</v>
      </c>
      <c r="D23" s="79"/>
      <c r="E23" s="79"/>
      <c r="F23" s="79"/>
      <c r="G23" s="79"/>
      <c r="H23" s="79"/>
      <c r="I23" s="79"/>
      <c r="J23" s="79"/>
      <c r="K23" s="79"/>
      <c r="L23" s="80"/>
      <c r="N23" s="169"/>
    </row>
    <row r="24" spans="2:20" ht="15" customHeight="1">
      <c r="B24" s="66"/>
      <c r="C24" s="78" t="s">
        <v>146</v>
      </c>
      <c r="D24" s="79"/>
      <c r="E24" s="79"/>
      <c r="F24" s="79"/>
      <c r="G24" s="79"/>
      <c r="H24" s="79"/>
      <c r="I24" s="79"/>
      <c r="J24" s="79"/>
      <c r="K24" s="79"/>
      <c r="L24" s="80"/>
      <c r="N24" s="169"/>
    </row>
    <row r="25" spans="2:20" ht="15" customHeight="1">
      <c r="B25" s="66"/>
      <c r="C25" s="102" t="s">
        <v>113</v>
      </c>
      <c r="D25" s="68"/>
      <c r="E25" s="68"/>
      <c r="F25" s="68"/>
      <c r="G25" s="68"/>
      <c r="H25" s="68"/>
      <c r="I25" s="68"/>
      <c r="J25" s="68"/>
      <c r="K25" s="68"/>
      <c r="L25" s="104" t="s">
        <v>239</v>
      </c>
      <c r="N25" s="211"/>
    </row>
    <row r="26" spans="2:20" ht="15" customHeight="1">
      <c r="B26" s="66"/>
      <c r="C26" s="102" t="s">
        <v>99</v>
      </c>
      <c r="D26" s="165"/>
      <c r="E26" s="165"/>
      <c r="F26" s="165"/>
      <c r="G26" s="165"/>
      <c r="H26" s="165"/>
      <c r="I26" s="165"/>
      <c r="J26" s="165"/>
      <c r="K26" s="165"/>
      <c r="N26" s="67"/>
    </row>
    <row r="27" spans="2:20" ht="15" customHeight="1">
      <c r="C27" s="102" t="s">
        <v>100</v>
      </c>
      <c r="D27" s="165"/>
      <c r="E27" s="165"/>
      <c r="F27" s="165"/>
      <c r="G27" s="165"/>
      <c r="H27" s="165"/>
      <c r="I27" s="165"/>
      <c r="J27" s="165"/>
      <c r="K27" s="165"/>
      <c r="N27" s="67"/>
    </row>
    <row r="28" spans="2:20" ht="15" customHeight="1">
      <c r="D28" s="166"/>
      <c r="E28" s="166"/>
      <c r="F28" s="166"/>
      <c r="G28" s="166"/>
      <c r="H28" s="166"/>
      <c r="I28" s="166"/>
      <c r="J28" s="166"/>
      <c r="K28" s="166"/>
    </row>
    <row r="29" spans="2:20" ht="15" customHeight="1"/>
    <row r="30" spans="2:20" ht="15" customHeight="1">
      <c r="B30" s="69"/>
    </row>
    <row r="31" spans="2:20" ht="15" customHeight="1"/>
    <row r="32" spans="2:20" ht="15" customHeight="1"/>
    <row r="33" spans="2:12" ht="15" customHeight="1">
      <c r="B33" s="70"/>
      <c r="D33" s="62"/>
      <c r="E33" s="62"/>
      <c r="F33" s="62"/>
      <c r="G33" s="62"/>
      <c r="H33" s="62"/>
      <c r="I33" s="62"/>
      <c r="J33" s="62"/>
      <c r="K33" s="62"/>
      <c r="L33" s="62"/>
    </row>
    <row r="34" spans="2:12" ht="15" customHeight="1">
      <c r="B34" s="71"/>
      <c r="C34" s="62"/>
      <c r="D34" s="71"/>
      <c r="E34" s="62"/>
      <c r="F34" s="62"/>
      <c r="G34" s="62"/>
      <c r="H34" s="62"/>
      <c r="I34" s="62"/>
      <c r="J34" s="62"/>
      <c r="K34" s="62"/>
      <c r="L34" s="62"/>
    </row>
    <row r="35" spans="2:12" ht="15" customHeight="1">
      <c r="B35" s="71"/>
      <c r="C35" s="62"/>
      <c r="D35" s="71"/>
      <c r="E35" s="62"/>
      <c r="F35" s="62"/>
      <c r="G35" s="62"/>
      <c r="H35" s="62"/>
      <c r="I35" s="62"/>
      <c r="J35" s="62"/>
      <c r="K35" s="62"/>
      <c r="L35" s="62"/>
    </row>
    <row r="36" spans="2:12" ht="15" customHeight="1">
      <c r="B36" s="71"/>
      <c r="C36" s="62"/>
      <c r="D36" s="62"/>
      <c r="E36" s="62"/>
      <c r="F36" s="62"/>
      <c r="G36" s="62"/>
      <c r="H36" s="62"/>
      <c r="I36" s="62"/>
      <c r="J36" s="62"/>
      <c r="K36" s="62"/>
      <c r="L36" s="62"/>
    </row>
    <row r="37" spans="2:12" ht="15" customHeight="1">
      <c r="C37" s="62"/>
    </row>
    <row r="38" spans="2:12" ht="15" customHeight="1"/>
    <row r="39" spans="2:12" ht="15" customHeight="1"/>
    <row r="40" spans="2:12" ht="15" customHeight="1"/>
    <row r="41" spans="2:12" ht="15" customHeight="1"/>
    <row r="42" spans="2:12" ht="15" customHeight="1"/>
    <row r="43" spans="2:12" ht="15" customHeight="1"/>
    <row r="44" spans="2:12" ht="15" customHeight="1"/>
    <row r="45" spans="2:12" ht="15" customHeight="1"/>
    <row r="46" spans="2:12" ht="15" customHeight="1"/>
    <row r="47" spans="2:12" ht="15" customHeight="1"/>
    <row r="48" spans="2:12"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c r="B56" s="66"/>
    </row>
    <row r="57" spans="2:2" ht="15" customHeight="1"/>
    <row r="58" spans="2:2" ht="15" customHeight="1"/>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c r="D73" s="90"/>
    </row>
    <row r="74" spans="4:4" ht="15" customHeight="1"/>
    <row r="75" spans="4:4" ht="15" customHeight="1"/>
    <row r="76" spans="4:4" ht="15" customHeight="1"/>
    <row r="77" spans="4:4" ht="15" customHeight="1"/>
    <row r="78" spans="4:4" ht="15" customHeight="1"/>
    <row r="79" spans="4:4" ht="15" customHeight="1"/>
    <row r="80" spans="4:4"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sheetData>
  <mergeCells count="1">
    <mergeCell ref="C3:L3"/>
  </mergeCells>
  <hyperlinks>
    <hyperlink ref="L1" location="Index!A1" display="Index"/>
  </hyperlinks>
  <pageMargins left="0.75" right="0.75" top="1" bottom="1" header="0.5" footer="0.5"/>
  <pageSetup scale="66" orientation="portrait" r:id="rId1"/>
  <headerFooter alignWithMargins="0"/>
  <colBreaks count="1" manualBreakCount="1">
    <brk id="12" max="48"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0070C0"/>
  </sheetPr>
  <dimension ref="A1:T94"/>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6384" width="9.5" style="56"/>
  </cols>
  <sheetData>
    <row r="1" spans="2:20" s="189" customFormat="1" ht="57.75" customHeight="1">
      <c r="B1" s="293"/>
      <c r="C1" s="294"/>
      <c r="F1" s="295"/>
      <c r="L1" s="296" t="s">
        <v>62</v>
      </c>
    </row>
    <row r="2" spans="2:20" ht="12.75" customHeight="1">
      <c r="B2" s="63"/>
      <c r="C2" s="64"/>
      <c r="D2" s="64"/>
      <c r="E2" s="64"/>
      <c r="F2" s="64"/>
      <c r="G2" s="64"/>
      <c r="H2" s="64"/>
      <c r="I2" s="64"/>
      <c r="J2" s="64"/>
      <c r="K2" s="64"/>
      <c r="L2" s="64"/>
      <c r="M2" s="65"/>
    </row>
    <row r="3" spans="2:20" ht="18" customHeight="1">
      <c r="B3" s="66"/>
      <c r="C3" s="312" t="str">
        <f>CONCATENATE(Index!C48," ",Index!D48)</f>
        <v>Table AP1: North America - Demand for ADAS by Application</v>
      </c>
      <c r="D3" s="312"/>
      <c r="E3" s="312"/>
      <c r="F3" s="312"/>
      <c r="G3" s="312"/>
      <c r="H3" s="312"/>
      <c r="I3" s="312"/>
      <c r="J3" s="312"/>
      <c r="K3" s="312"/>
      <c r="L3" s="312"/>
      <c r="M3" s="62"/>
      <c r="N3" s="55"/>
      <c r="O3" s="55"/>
      <c r="P3" s="55"/>
      <c r="Q3" s="55"/>
      <c r="R3" s="55"/>
      <c r="S3" s="55"/>
      <c r="T3" s="55"/>
    </row>
    <row r="4" spans="2:20" s="67" customFormat="1" ht="30" customHeight="1">
      <c r="B4" s="112"/>
      <c r="C4" s="72"/>
      <c r="D4" s="73">
        <f>2016</f>
        <v>2016</v>
      </c>
      <c r="E4" s="73">
        <f t="shared" ref="E4:K4" si="0">D4+1</f>
        <v>2017</v>
      </c>
      <c r="F4" s="73">
        <f t="shared" si="0"/>
        <v>2018</v>
      </c>
      <c r="G4" s="73">
        <f t="shared" si="0"/>
        <v>2019</v>
      </c>
      <c r="H4" s="73">
        <f t="shared" si="0"/>
        <v>2020</v>
      </c>
      <c r="I4" s="73">
        <f t="shared" si="0"/>
        <v>2021</v>
      </c>
      <c r="J4" s="73">
        <f t="shared" si="0"/>
        <v>2022</v>
      </c>
      <c r="K4" s="73">
        <f t="shared" si="0"/>
        <v>2023</v>
      </c>
      <c r="L4" s="74" t="s">
        <v>269</v>
      </c>
      <c r="N4" s="168"/>
      <c r="O4" s="107"/>
      <c r="P4" s="107"/>
      <c r="Q4" s="107"/>
      <c r="R4" s="107"/>
      <c r="S4" s="107"/>
      <c r="T4" s="107"/>
    </row>
    <row r="5" spans="2:20" s="67" customFormat="1" ht="15" customHeight="1">
      <c r="B5" s="112"/>
      <c r="C5" s="75" t="s">
        <v>115</v>
      </c>
      <c r="D5" s="85"/>
      <c r="E5" s="85"/>
      <c r="F5" s="85"/>
      <c r="G5" s="85"/>
      <c r="H5" s="85"/>
      <c r="I5" s="85"/>
      <c r="J5" s="85"/>
      <c r="K5" s="85"/>
      <c r="L5" s="86"/>
      <c r="N5" s="168"/>
      <c r="O5" s="107"/>
      <c r="P5" s="107"/>
      <c r="Q5" s="107"/>
      <c r="R5" s="107"/>
      <c r="S5" s="107"/>
      <c r="T5" s="107"/>
    </row>
    <row r="6" spans="2:20" s="67" customFormat="1" ht="15" customHeight="1">
      <c r="B6" s="112"/>
      <c r="C6" s="88" t="s">
        <v>134</v>
      </c>
      <c r="D6" s="194"/>
      <c r="E6" s="194"/>
      <c r="F6" s="194"/>
      <c r="G6" s="194"/>
      <c r="H6" s="194"/>
      <c r="I6" s="194"/>
      <c r="J6" s="194"/>
      <c r="K6" s="194"/>
      <c r="L6" s="125"/>
      <c r="N6" s="168"/>
      <c r="O6" s="107"/>
      <c r="P6" s="107"/>
      <c r="Q6" s="107"/>
      <c r="R6" s="107"/>
      <c r="S6" s="107"/>
      <c r="T6" s="107"/>
    </row>
    <row r="7" spans="2:20" s="67" customFormat="1" ht="15" customHeight="1">
      <c r="B7" s="112"/>
      <c r="C7" s="88" t="s">
        <v>12</v>
      </c>
      <c r="D7" s="209"/>
      <c r="E7" s="209"/>
      <c r="F7" s="209"/>
      <c r="G7" s="209"/>
      <c r="H7" s="209"/>
      <c r="I7" s="209"/>
      <c r="J7" s="209"/>
      <c r="K7" s="209"/>
      <c r="L7" s="210"/>
      <c r="N7" s="168"/>
      <c r="O7" s="107"/>
      <c r="P7" s="107"/>
      <c r="Q7" s="107"/>
      <c r="R7" s="107"/>
      <c r="S7" s="107"/>
      <c r="T7" s="107"/>
    </row>
    <row r="8" spans="2:20" s="67" customFormat="1" ht="15" customHeight="1">
      <c r="B8" s="112"/>
      <c r="C8" s="78" t="s">
        <v>38</v>
      </c>
      <c r="D8" s="79"/>
      <c r="E8" s="79"/>
      <c r="F8" s="79"/>
      <c r="G8" s="79"/>
      <c r="H8" s="79"/>
      <c r="I8" s="79"/>
      <c r="J8" s="79"/>
      <c r="K8" s="79"/>
      <c r="L8" s="80"/>
      <c r="N8" s="168"/>
      <c r="O8" s="107"/>
      <c r="P8" s="107"/>
      <c r="Q8" s="107"/>
      <c r="R8" s="107"/>
      <c r="S8" s="107"/>
      <c r="T8" s="107"/>
    </row>
    <row r="9" spans="2:20" s="67" customFormat="1" ht="15" customHeight="1">
      <c r="B9" s="112"/>
      <c r="C9" s="88" t="s">
        <v>134</v>
      </c>
      <c r="D9" s="194"/>
      <c r="E9" s="194"/>
      <c r="F9" s="194"/>
      <c r="G9" s="194"/>
      <c r="H9" s="194"/>
      <c r="I9" s="194"/>
      <c r="J9" s="194"/>
      <c r="K9" s="194"/>
      <c r="L9" s="125"/>
      <c r="N9" s="168"/>
      <c r="O9" s="107"/>
      <c r="P9" s="107"/>
      <c r="Q9" s="107"/>
      <c r="R9" s="107"/>
      <c r="S9" s="107"/>
      <c r="T9" s="107"/>
    </row>
    <row r="10" spans="2:20" s="67" customFormat="1" ht="15" customHeight="1">
      <c r="B10" s="112"/>
      <c r="C10" s="88" t="s">
        <v>12</v>
      </c>
      <c r="D10" s="208"/>
      <c r="E10" s="208"/>
      <c r="F10" s="208"/>
      <c r="G10" s="208"/>
      <c r="H10" s="208"/>
      <c r="I10" s="208"/>
      <c r="J10" s="208"/>
      <c r="K10" s="208"/>
      <c r="L10" s="125"/>
      <c r="N10" s="168"/>
      <c r="O10" s="107"/>
      <c r="P10" s="107"/>
      <c r="Q10" s="107"/>
      <c r="R10" s="107"/>
      <c r="S10" s="107"/>
      <c r="T10" s="107"/>
    </row>
    <row r="11" spans="2:20" s="67" customFormat="1" ht="15" customHeight="1">
      <c r="B11" s="112"/>
      <c r="C11" s="78" t="s">
        <v>28</v>
      </c>
      <c r="D11" s="79"/>
      <c r="E11" s="79"/>
      <c r="F11" s="79"/>
      <c r="G11" s="79"/>
      <c r="H11" s="79"/>
      <c r="I11" s="79"/>
      <c r="J11" s="79"/>
      <c r="K11" s="79"/>
      <c r="L11" s="80"/>
      <c r="N11" s="168"/>
      <c r="O11" s="107"/>
      <c r="P11" s="107"/>
      <c r="Q11" s="107"/>
      <c r="R11" s="107"/>
      <c r="S11" s="107"/>
      <c r="T11" s="107"/>
    </row>
    <row r="12" spans="2:20" s="67" customFormat="1" ht="15" customHeight="1">
      <c r="B12" s="112"/>
      <c r="C12" s="88" t="s">
        <v>134</v>
      </c>
      <c r="D12" s="194"/>
      <c r="E12" s="194"/>
      <c r="F12" s="194"/>
      <c r="G12" s="194"/>
      <c r="H12" s="194"/>
      <c r="I12" s="194"/>
      <c r="J12" s="194"/>
      <c r="K12" s="194"/>
      <c r="L12" s="125"/>
      <c r="N12" s="168"/>
      <c r="O12" s="107"/>
      <c r="P12" s="107"/>
      <c r="Q12" s="107"/>
      <c r="R12" s="107"/>
      <c r="S12" s="107"/>
      <c r="T12" s="107"/>
    </row>
    <row r="13" spans="2:20" s="67" customFormat="1" ht="15" customHeight="1">
      <c r="B13" s="112"/>
      <c r="C13" s="88" t="s">
        <v>12</v>
      </c>
      <c r="D13" s="208"/>
      <c r="E13" s="208"/>
      <c r="F13" s="208"/>
      <c r="G13" s="208"/>
      <c r="H13" s="208"/>
      <c r="I13" s="208"/>
      <c r="J13" s="208"/>
      <c r="K13" s="208"/>
      <c r="L13" s="125"/>
      <c r="N13" s="168"/>
      <c r="O13" s="107"/>
      <c r="P13" s="107"/>
      <c r="Q13" s="107"/>
      <c r="R13" s="107"/>
      <c r="S13" s="107"/>
      <c r="T13" s="107"/>
    </row>
    <row r="14" spans="2:20" s="67" customFormat="1" ht="15" customHeight="1">
      <c r="B14" s="112"/>
      <c r="C14" s="78" t="s">
        <v>25</v>
      </c>
      <c r="D14" s="79"/>
      <c r="E14" s="79"/>
      <c r="F14" s="79"/>
      <c r="G14" s="79"/>
      <c r="H14" s="79"/>
      <c r="I14" s="79"/>
      <c r="J14" s="79"/>
      <c r="K14" s="79"/>
      <c r="L14" s="80"/>
      <c r="N14" s="168"/>
      <c r="O14" s="107"/>
      <c r="P14" s="107"/>
      <c r="Q14" s="107"/>
      <c r="R14" s="107"/>
      <c r="S14" s="107"/>
      <c r="T14" s="107"/>
    </row>
    <row r="15" spans="2:20" s="67" customFormat="1" ht="15" customHeight="1">
      <c r="B15" s="112"/>
      <c r="C15" s="88" t="s">
        <v>134</v>
      </c>
      <c r="D15" s="194"/>
      <c r="E15" s="194"/>
      <c r="F15" s="194"/>
      <c r="G15" s="194"/>
      <c r="H15" s="194"/>
      <c r="I15" s="194"/>
      <c r="J15" s="194"/>
      <c r="K15" s="194"/>
      <c r="L15" s="125"/>
      <c r="N15" s="168"/>
      <c r="O15" s="107"/>
      <c r="P15" s="107"/>
      <c r="Q15" s="107"/>
      <c r="R15" s="107"/>
      <c r="S15" s="107"/>
      <c r="T15" s="107"/>
    </row>
    <row r="16" spans="2:20" s="67" customFormat="1" ht="15" customHeight="1">
      <c r="B16" s="112"/>
      <c r="C16" s="88" t="s">
        <v>12</v>
      </c>
      <c r="D16" s="209"/>
      <c r="E16" s="209"/>
      <c r="F16" s="209"/>
      <c r="G16" s="209"/>
      <c r="H16" s="209"/>
      <c r="I16" s="209"/>
      <c r="J16" s="209"/>
      <c r="K16" s="209"/>
      <c r="L16" s="210"/>
      <c r="N16" s="168"/>
      <c r="O16" s="107"/>
      <c r="P16" s="107"/>
      <c r="Q16" s="107"/>
      <c r="R16" s="107"/>
      <c r="S16" s="107"/>
      <c r="T16" s="107"/>
    </row>
    <row r="17" spans="1:20" s="67" customFormat="1" ht="15" customHeight="1">
      <c r="B17" s="112"/>
      <c r="C17" s="78" t="s">
        <v>79</v>
      </c>
      <c r="D17" s="79"/>
      <c r="E17" s="79"/>
      <c r="F17" s="79"/>
      <c r="G17" s="79"/>
      <c r="H17" s="79"/>
      <c r="I17" s="79"/>
      <c r="J17" s="79"/>
      <c r="K17" s="79"/>
      <c r="L17" s="80"/>
      <c r="N17" s="168"/>
      <c r="O17" s="107"/>
      <c r="P17" s="107"/>
      <c r="Q17" s="107"/>
      <c r="R17" s="107"/>
      <c r="S17" s="107"/>
      <c r="T17" s="107"/>
    </row>
    <row r="18" spans="1:20" s="67" customFormat="1" ht="15" customHeight="1">
      <c r="B18" s="112"/>
      <c r="C18" s="88" t="s">
        <v>134</v>
      </c>
      <c r="D18" s="194"/>
      <c r="E18" s="194"/>
      <c r="F18" s="194"/>
      <c r="G18" s="194"/>
      <c r="H18" s="194"/>
      <c r="I18" s="194"/>
      <c r="J18" s="194"/>
      <c r="K18" s="194"/>
      <c r="L18" s="125"/>
      <c r="N18" s="168"/>
      <c r="O18" s="107"/>
      <c r="P18" s="107"/>
      <c r="Q18" s="107"/>
      <c r="R18" s="107"/>
      <c r="S18" s="107"/>
      <c r="T18" s="107"/>
    </row>
    <row r="19" spans="1:20" s="67" customFormat="1" ht="15" customHeight="1">
      <c r="B19" s="112"/>
      <c r="C19" s="88" t="s">
        <v>12</v>
      </c>
      <c r="D19" s="206"/>
      <c r="E19" s="206"/>
      <c r="F19" s="206"/>
      <c r="G19" s="206"/>
      <c r="H19" s="206"/>
      <c r="I19" s="206"/>
      <c r="J19" s="206"/>
      <c r="K19" s="206"/>
      <c r="L19" s="125"/>
      <c r="N19" s="168"/>
      <c r="O19" s="107"/>
      <c r="P19" s="107"/>
      <c r="Q19" s="107"/>
      <c r="R19" s="107"/>
      <c r="S19" s="107"/>
      <c r="T19" s="107"/>
    </row>
    <row r="20" spans="1:20" s="67" customFormat="1" ht="15" customHeight="1">
      <c r="B20" s="112"/>
      <c r="C20" s="78" t="s">
        <v>35</v>
      </c>
      <c r="D20" s="79"/>
      <c r="E20" s="79"/>
      <c r="F20" s="79"/>
      <c r="G20" s="79"/>
      <c r="H20" s="79"/>
      <c r="I20" s="79"/>
      <c r="J20" s="79"/>
      <c r="K20" s="79"/>
      <c r="L20" s="80"/>
      <c r="N20" s="168"/>
      <c r="O20" s="107"/>
      <c r="P20" s="107"/>
      <c r="Q20" s="107"/>
      <c r="R20" s="107"/>
      <c r="S20" s="107"/>
      <c r="T20" s="107"/>
    </row>
    <row r="21" spans="1:20" s="67" customFormat="1" ht="15" customHeight="1">
      <c r="B21" s="112"/>
      <c r="C21" s="88" t="s">
        <v>134</v>
      </c>
      <c r="D21" s="194"/>
      <c r="E21" s="194"/>
      <c r="F21" s="194"/>
      <c r="G21" s="194"/>
      <c r="H21" s="194"/>
      <c r="I21" s="194"/>
      <c r="J21" s="194"/>
      <c r="K21" s="194"/>
      <c r="L21" s="125"/>
      <c r="N21" s="168"/>
      <c r="O21" s="107"/>
      <c r="P21" s="107"/>
      <c r="Q21" s="107"/>
      <c r="R21" s="107"/>
      <c r="S21" s="107"/>
      <c r="T21" s="107"/>
    </row>
    <row r="22" spans="1:20" s="67" customFormat="1" ht="15" customHeight="1">
      <c r="B22" s="112"/>
      <c r="C22" s="88" t="s">
        <v>12</v>
      </c>
      <c r="D22" s="206"/>
      <c r="E22" s="206"/>
      <c r="F22" s="206"/>
      <c r="G22" s="206"/>
      <c r="H22" s="206"/>
      <c r="I22" s="206"/>
      <c r="J22" s="206"/>
      <c r="K22" s="206"/>
      <c r="L22" s="125"/>
      <c r="N22" s="168"/>
      <c r="O22" s="107"/>
      <c r="P22" s="107"/>
      <c r="Q22" s="107"/>
      <c r="R22" s="107"/>
      <c r="S22" s="107"/>
      <c r="T22" s="107"/>
    </row>
    <row r="23" spans="1:20" s="67" customFormat="1" ht="15" customHeight="1">
      <c r="B23" s="112"/>
      <c r="C23" s="78" t="s">
        <v>29</v>
      </c>
      <c r="D23" s="79"/>
      <c r="E23" s="79"/>
      <c r="F23" s="79"/>
      <c r="G23" s="79"/>
      <c r="H23" s="79"/>
      <c r="I23" s="79"/>
      <c r="J23" s="79"/>
      <c r="K23" s="79"/>
      <c r="L23" s="80"/>
      <c r="N23" s="168"/>
      <c r="O23" s="107"/>
      <c r="P23" s="107"/>
      <c r="Q23" s="107"/>
      <c r="R23" s="107"/>
      <c r="S23" s="107"/>
      <c r="T23" s="107"/>
    </row>
    <row r="24" spans="1:20" s="67" customFormat="1" ht="15" customHeight="1">
      <c r="B24" s="112"/>
      <c r="C24" s="88" t="s">
        <v>134</v>
      </c>
      <c r="D24" s="194"/>
      <c r="E24" s="194"/>
      <c r="F24" s="194"/>
      <c r="G24" s="194"/>
      <c r="H24" s="194"/>
      <c r="I24" s="194"/>
      <c r="J24" s="194"/>
      <c r="K24" s="194"/>
      <c r="L24" s="125"/>
      <c r="N24" s="168"/>
      <c r="O24" s="107"/>
      <c r="P24" s="107"/>
      <c r="Q24" s="107"/>
      <c r="R24" s="107"/>
      <c r="S24" s="107"/>
      <c r="T24" s="107"/>
    </row>
    <row r="25" spans="1:20" s="67" customFormat="1" ht="15" customHeight="1">
      <c r="B25" s="112"/>
      <c r="C25" s="88" t="s">
        <v>12</v>
      </c>
      <c r="D25" s="206"/>
      <c r="E25" s="206"/>
      <c r="F25" s="206"/>
      <c r="G25" s="206"/>
      <c r="H25" s="206"/>
      <c r="I25" s="206"/>
      <c r="J25" s="206"/>
      <c r="K25" s="206"/>
      <c r="L25" s="125"/>
      <c r="N25" s="168"/>
      <c r="O25" s="107"/>
      <c r="P25" s="107"/>
      <c r="Q25" s="107"/>
      <c r="R25" s="107"/>
      <c r="S25" s="107"/>
      <c r="T25" s="107"/>
    </row>
    <row r="26" spans="1:20" s="67" customFormat="1" ht="15" customHeight="1">
      <c r="B26" s="112"/>
      <c r="C26" s="78" t="s">
        <v>30</v>
      </c>
      <c r="D26" s="79"/>
      <c r="E26" s="79"/>
      <c r="F26" s="79"/>
      <c r="G26" s="79"/>
      <c r="H26" s="79"/>
      <c r="I26" s="79"/>
      <c r="J26" s="79"/>
      <c r="K26" s="79"/>
      <c r="L26" s="80"/>
      <c r="N26" s="168"/>
      <c r="O26" s="107"/>
      <c r="P26" s="107"/>
      <c r="Q26" s="107"/>
      <c r="R26" s="107"/>
      <c r="S26" s="107"/>
      <c r="T26" s="107"/>
    </row>
    <row r="27" spans="1:20" s="67" customFormat="1" ht="15" customHeight="1">
      <c r="A27" s="56"/>
      <c r="B27" s="66"/>
      <c r="C27" s="88" t="s">
        <v>135</v>
      </c>
      <c r="D27" s="194"/>
      <c r="E27" s="194"/>
      <c r="F27" s="194"/>
      <c r="G27" s="194"/>
      <c r="H27" s="194"/>
      <c r="I27" s="194"/>
      <c r="J27" s="194"/>
      <c r="K27" s="194"/>
      <c r="L27" s="125"/>
      <c r="N27" s="168"/>
      <c r="O27" s="107"/>
      <c r="P27" s="107"/>
      <c r="Q27" s="107"/>
      <c r="R27" s="107"/>
      <c r="S27" s="107"/>
      <c r="T27" s="107"/>
    </row>
    <row r="28" spans="1:20" ht="15" customHeight="1">
      <c r="B28" s="66"/>
      <c r="C28" s="88" t="s">
        <v>12</v>
      </c>
      <c r="D28" s="206"/>
      <c r="E28" s="206"/>
      <c r="F28" s="206"/>
      <c r="G28" s="206"/>
      <c r="H28" s="206"/>
      <c r="I28" s="206"/>
      <c r="J28" s="206"/>
      <c r="K28" s="206"/>
      <c r="L28" s="125"/>
      <c r="N28" s="54"/>
      <c r="O28" s="55"/>
      <c r="P28" s="55"/>
      <c r="Q28" s="55"/>
      <c r="R28" s="55"/>
      <c r="S28" s="55"/>
      <c r="T28" s="55"/>
    </row>
    <row r="29" spans="1:20" ht="15" customHeight="1">
      <c r="B29" s="66"/>
      <c r="C29" s="78" t="s">
        <v>39</v>
      </c>
      <c r="D29" s="79"/>
      <c r="E29" s="79"/>
      <c r="F29" s="79"/>
      <c r="G29" s="79"/>
      <c r="H29" s="79"/>
      <c r="I29" s="79"/>
      <c r="J29" s="79"/>
      <c r="K29" s="79"/>
      <c r="L29" s="80"/>
      <c r="N29" s="55"/>
      <c r="O29" s="55"/>
      <c r="P29" s="55"/>
      <c r="Q29" s="55"/>
      <c r="R29" s="55"/>
      <c r="S29" s="55"/>
      <c r="T29" s="55"/>
    </row>
    <row r="30" spans="1:20" ht="15" customHeight="1">
      <c r="B30" s="66"/>
      <c r="C30" s="88" t="s">
        <v>135</v>
      </c>
      <c r="D30" s="194"/>
      <c r="E30" s="194"/>
      <c r="F30" s="194"/>
      <c r="G30" s="194"/>
      <c r="H30" s="194"/>
      <c r="I30" s="194"/>
      <c r="J30" s="194"/>
      <c r="K30" s="194"/>
      <c r="L30" s="125"/>
      <c r="N30" s="55"/>
      <c r="O30" s="55"/>
      <c r="P30" s="55"/>
      <c r="Q30" s="55"/>
      <c r="R30" s="55"/>
      <c r="S30" s="55"/>
      <c r="T30" s="55"/>
    </row>
    <row r="31" spans="1:20" ht="15" customHeight="1">
      <c r="B31" s="66"/>
      <c r="C31" s="88" t="s">
        <v>147</v>
      </c>
      <c r="D31" s="209"/>
      <c r="E31" s="209"/>
      <c r="F31" s="209"/>
      <c r="G31" s="209"/>
      <c r="H31" s="209"/>
      <c r="I31" s="209"/>
      <c r="J31" s="209"/>
      <c r="K31" s="209"/>
      <c r="L31" s="210"/>
      <c r="N31" s="55"/>
      <c r="O31" s="55"/>
      <c r="P31" s="55"/>
      <c r="Q31" s="55"/>
      <c r="R31" s="55"/>
      <c r="S31" s="55"/>
      <c r="T31" s="55"/>
    </row>
    <row r="32" spans="1:20" ht="15" customHeight="1">
      <c r="B32" s="66"/>
      <c r="C32" s="78" t="s">
        <v>40</v>
      </c>
      <c r="D32" s="79"/>
      <c r="E32" s="79"/>
      <c r="F32" s="79"/>
      <c r="G32" s="79"/>
      <c r="H32" s="79"/>
      <c r="I32" s="79"/>
      <c r="J32" s="79"/>
      <c r="K32" s="79"/>
      <c r="L32" s="80"/>
      <c r="N32" s="55"/>
      <c r="O32" s="55"/>
      <c r="P32" s="55"/>
      <c r="Q32" s="55"/>
      <c r="R32" s="55"/>
      <c r="S32" s="55"/>
      <c r="T32" s="55"/>
    </row>
    <row r="33" spans="2:20" ht="15" customHeight="1">
      <c r="B33" s="66"/>
      <c r="C33" s="88" t="s">
        <v>134</v>
      </c>
      <c r="D33" s="194"/>
      <c r="E33" s="194"/>
      <c r="F33" s="194"/>
      <c r="G33" s="194"/>
      <c r="H33" s="194"/>
      <c r="I33" s="194"/>
      <c r="J33" s="194"/>
      <c r="K33" s="194"/>
      <c r="L33" s="125"/>
      <c r="N33" s="55"/>
      <c r="O33" s="55"/>
      <c r="P33" s="55"/>
      <c r="Q33" s="55"/>
      <c r="R33" s="55"/>
      <c r="S33" s="55"/>
      <c r="T33" s="55"/>
    </row>
    <row r="34" spans="2:20" ht="15" customHeight="1">
      <c r="B34" s="66"/>
      <c r="C34" s="88" t="s">
        <v>147</v>
      </c>
      <c r="D34" s="209"/>
      <c r="E34" s="209"/>
      <c r="F34" s="209"/>
      <c r="G34" s="209"/>
      <c r="H34" s="209"/>
      <c r="I34" s="209"/>
      <c r="J34" s="209"/>
      <c r="K34" s="209"/>
      <c r="L34" s="210"/>
      <c r="N34" s="55"/>
      <c r="O34" s="55"/>
      <c r="P34" s="55"/>
      <c r="Q34" s="55"/>
      <c r="R34" s="55"/>
      <c r="S34" s="55"/>
      <c r="T34" s="55"/>
    </row>
    <row r="35" spans="2:20" ht="15" customHeight="1">
      <c r="B35" s="66"/>
      <c r="C35" s="78" t="s">
        <v>26</v>
      </c>
      <c r="D35" s="79"/>
      <c r="E35" s="79"/>
      <c r="F35" s="79"/>
      <c r="G35" s="79"/>
      <c r="H35" s="79"/>
      <c r="I35" s="79"/>
      <c r="J35" s="79"/>
      <c r="K35" s="79"/>
      <c r="L35" s="80"/>
      <c r="N35" s="55"/>
      <c r="O35" s="55"/>
      <c r="P35" s="55"/>
      <c r="Q35" s="55"/>
      <c r="R35" s="55"/>
      <c r="S35" s="55"/>
      <c r="T35" s="55"/>
    </row>
    <row r="36" spans="2:20" ht="15" customHeight="1">
      <c r="B36" s="66"/>
      <c r="C36" s="88" t="s">
        <v>134</v>
      </c>
      <c r="D36" s="194"/>
      <c r="E36" s="194"/>
      <c r="F36" s="194"/>
      <c r="G36" s="194"/>
      <c r="H36" s="194"/>
      <c r="I36" s="194"/>
      <c r="J36" s="194"/>
      <c r="K36" s="194"/>
      <c r="L36" s="125"/>
      <c r="N36" s="55"/>
      <c r="O36" s="55"/>
      <c r="P36" s="55"/>
      <c r="Q36" s="55"/>
      <c r="R36" s="55"/>
      <c r="S36" s="55"/>
      <c r="T36" s="55"/>
    </row>
    <row r="37" spans="2:20" ht="15" customHeight="1">
      <c r="B37" s="66"/>
      <c r="C37" s="88" t="s">
        <v>12</v>
      </c>
      <c r="D37" s="206"/>
      <c r="E37" s="206"/>
      <c r="F37" s="206"/>
      <c r="G37" s="206"/>
      <c r="H37" s="206"/>
      <c r="I37" s="206"/>
      <c r="J37" s="206"/>
      <c r="K37" s="206"/>
      <c r="L37" s="125"/>
      <c r="N37" s="55"/>
      <c r="O37" s="55"/>
      <c r="P37" s="55"/>
      <c r="Q37" s="55"/>
      <c r="R37" s="55"/>
      <c r="S37" s="55"/>
      <c r="T37" s="55"/>
    </row>
    <row r="38" spans="2:20" ht="15" customHeight="1">
      <c r="B38" s="66"/>
      <c r="C38" s="78" t="s">
        <v>24</v>
      </c>
      <c r="D38" s="79"/>
      <c r="E38" s="79"/>
      <c r="F38" s="79"/>
      <c r="G38" s="79"/>
      <c r="H38" s="79"/>
      <c r="I38" s="79"/>
      <c r="J38" s="79"/>
      <c r="K38" s="79"/>
      <c r="L38" s="80"/>
      <c r="N38" s="55"/>
      <c r="O38" s="55"/>
      <c r="P38" s="55"/>
      <c r="Q38" s="55"/>
      <c r="R38" s="55"/>
      <c r="S38" s="55"/>
      <c r="T38" s="55"/>
    </row>
    <row r="39" spans="2:20" ht="15" customHeight="1">
      <c r="B39" s="66"/>
      <c r="C39" s="88" t="s">
        <v>134</v>
      </c>
      <c r="D39" s="194"/>
      <c r="E39" s="194"/>
      <c r="F39" s="194"/>
      <c r="G39" s="194"/>
      <c r="H39" s="194"/>
      <c r="I39" s="194"/>
      <c r="J39" s="194"/>
      <c r="K39" s="194"/>
      <c r="L39" s="125"/>
      <c r="N39" s="55"/>
      <c r="O39" s="55"/>
      <c r="P39" s="55"/>
      <c r="Q39" s="55"/>
      <c r="R39" s="55"/>
      <c r="S39" s="55"/>
      <c r="T39" s="55"/>
    </row>
    <row r="40" spans="2:20" ht="15" customHeight="1">
      <c r="B40" s="66"/>
      <c r="C40" s="88" t="s">
        <v>12</v>
      </c>
      <c r="D40" s="206"/>
      <c r="E40" s="206"/>
      <c r="F40" s="206"/>
      <c r="G40" s="206"/>
      <c r="H40" s="206"/>
      <c r="I40" s="206"/>
      <c r="J40" s="206"/>
      <c r="K40" s="206"/>
      <c r="L40" s="125"/>
      <c r="N40" s="55"/>
      <c r="O40" s="55"/>
      <c r="P40" s="55"/>
      <c r="Q40" s="55"/>
      <c r="R40" s="55"/>
      <c r="S40" s="55"/>
      <c r="T40" s="55"/>
    </row>
    <row r="41" spans="2:20" ht="15" customHeight="1">
      <c r="B41" s="66"/>
      <c r="C41" s="78" t="s">
        <v>105</v>
      </c>
      <c r="D41" s="79"/>
      <c r="E41" s="79"/>
      <c r="F41" s="79"/>
      <c r="G41" s="79"/>
      <c r="H41" s="79"/>
      <c r="I41" s="79"/>
      <c r="J41" s="79"/>
      <c r="K41" s="79"/>
      <c r="L41" s="80"/>
      <c r="N41" s="169"/>
    </row>
    <row r="42" spans="2:20" ht="15" customHeight="1">
      <c r="B42" s="66"/>
      <c r="C42" s="88" t="s">
        <v>134</v>
      </c>
      <c r="D42" s="194"/>
      <c r="E42" s="194"/>
      <c r="F42" s="194"/>
      <c r="G42" s="194"/>
      <c r="H42" s="194"/>
      <c r="I42" s="194"/>
      <c r="J42" s="194"/>
      <c r="K42" s="194"/>
      <c r="L42" s="125"/>
      <c r="N42" s="169"/>
    </row>
    <row r="43" spans="2:20" ht="15" customHeight="1">
      <c r="B43" s="66"/>
      <c r="C43" s="88" t="s">
        <v>12</v>
      </c>
      <c r="D43" s="206"/>
      <c r="E43" s="206"/>
      <c r="F43" s="206"/>
      <c r="G43" s="206"/>
      <c r="H43" s="206"/>
      <c r="I43" s="206"/>
      <c r="J43" s="206"/>
      <c r="K43" s="206"/>
      <c r="L43" s="125"/>
      <c r="N43" s="62"/>
    </row>
    <row r="44" spans="2:20" ht="15" customHeight="1">
      <c r="B44" s="66"/>
      <c r="C44" s="78" t="s">
        <v>134</v>
      </c>
      <c r="D44" s="79"/>
      <c r="E44" s="79"/>
      <c r="F44" s="79"/>
      <c r="G44" s="79"/>
      <c r="H44" s="79"/>
      <c r="I44" s="79"/>
      <c r="J44" s="79"/>
      <c r="K44" s="79"/>
      <c r="L44" s="80"/>
    </row>
    <row r="45" spans="2:20" ht="15" customHeight="1">
      <c r="C45" s="78" t="s">
        <v>12</v>
      </c>
      <c r="D45" s="306"/>
      <c r="E45" s="306"/>
      <c r="F45" s="306"/>
      <c r="G45" s="306"/>
      <c r="H45" s="306"/>
      <c r="I45" s="306"/>
      <c r="J45" s="306"/>
      <c r="K45" s="306"/>
      <c r="L45" s="80"/>
    </row>
    <row r="46" spans="2:20" ht="15" customHeight="1">
      <c r="C46" s="102" t="s">
        <v>148</v>
      </c>
      <c r="D46" s="68"/>
      <c r="E46" s="68"/>
      <c r="F46" s="68"/>
      <c r="G46" s="68"/>
      <c r="H46" s="68"/>
      <c r="I46" s="68"/>
      <c r="J46" s="68"/>
      <c r="K46" s="68"/>
      <c r="L46" s="104" t="s">
        <v>239</v>
      </c>
    </row>
    <row r="47" spans="2:20" ht="15" customHeight="1">
      <c r="C47" s="102"/>
    </row>
    <row r="48" spans="2:20" ht="15" customHeight="1">
      <c r="B48" s="69"/>
      <c r="C48" s="102"/>
    </row>
    <row r="49" spans="2:12" ht="15" customHeight="1"/>
    <row r="50" spans="2:12" ht="15" customHeight="1"/>
    <row r="51" spans="2:12" ht="15" customHeight="1">
      <c r="B51" s="70"/>
    </row>
    <row r="52" spans="2:12" ht="15" customHeight="1">
      <c r="B52" s="71"/>
    </row>
    <row r="53" spans="2:12" ht="15" customHeight="1">
      <c r="B53" s="71"/>
    </row>
    <row r="54" spans="2:12" ht="15" customHeight="1">
      <c r="B54" s="71"/>
      <c r="C54" s="62"/>
      <c r="D54" s="62"/>
      <c r="E54" s="62"/>
      <c r="F54" s="62"/>
      <c r="G54" s="62"/>
      <c r="H54" s="62"/>
      <c r="I54" s="62"/>
      <c r="J54" s="62"/>
      <c r="K54" s="62"/>
      <c r="L54" s="62"/>
    </row>
    <row r="55" spans="2:12" ht="15" customHeight="1">
      <c r="C55" s="62"/>
      <c r="D55" s="71"/>
      <c r="E55" s="62"/>
      <c r="F55" s="62"/>
      <c r="G55" s="62"/>
      <c r="H55" s="62"/>
      <c r="I55" s="62"/>
      <c r="J55" s="62"/>
      <c r="K55" s="62"/>
      <c r="L55" s="62"/>
    </row>
    <row r="56" spans="2:12" ht="15" customHeight="1">
      <c r="C56" s="62"/>
      <c r="D56" s="71"/>
      <c r="E56" s="62"/>
      <c r="F56" s="62"/>
      <c r="G56" s="62"/>
      <c r="H56" s="62"/>
      <c r="I56" s="62"/>
      <c r="J56" s="62"/>
      <c r="K56" s="62"/>
      <c r="L56" s="62"/>
    </row>
    <row r="57" spans="2:12" ht="15" customHeight="1">
      <c r="C57" s="62"/>
      <c r="D57" s="62"/>
      <c r="E57" s="62"/>
      <c r="F57" s="62"/>
      <c r="G57" s="62"/>
      <c r="H57" s="62"/>
      <c r="I57" s="62"/>
      <c r="J57" s="62"/>
      <c r="K57" s="62"/>
      <c r="L57" s="62"/>
    </row>
    <row r="58" spans="2:12" ht="15" customHeight="1"/>
    <row r="59" spans="2:12" ht="15" customHeight="1"/>
    <row r="60" spans="2:12" ht="15" customHeight="1"/>
    <row r="61" spans="2:12" ht="15" customHeight="1"/>
    <row r="62" spans="2:12" ht="15" customHeight="1"/>
    <row r="63" spans="2:12" ht="15" customHeight="1"/>
    <row r="64" spans="2:12" ht="15" customHeight="1"/>
    <row r="65" spans="2:2" ht="15" customHeight="1"/>
    <row r="66" spans="2:2" ht="15" customHeight="1"/>
    <row r="67" spans="2:2" ht="15" customHeight="1"/>
    <row r="68" spans="2:2" ht="15" customHeight="1"/>
    <row r="69" spans="2:2" ht="15" customHeight="1"/>
    <row r="70" spans="2:2" ht="15" customHeight="1"/>
    <row r="71" spans="2:2" ht="15" customHeight="1"/>
    <row r="72" spans="2:2" ht="15" customHeight="1"/>
    <row r="73" spans="2:2" ht="15" customHeight="1"/>
    <row r="74" spans="2:2" ht="15" customHeight="1">
      <c r="B74" s="66"/>
    </row>
    <row r="75" spans="2:2" ht="15" customHeight="1"/>
    <row r="76" spans="2:2" ht="15" customHeight="1"/>
    <row r="77" spans="2:2" ht="15" customHeight="1"/>
    <row r="78" spans="2:2" ht="15" customHeight="1"/>
    <row r="79" spans="2:2" ht="15" customHeight="1"/>
    <row r="80" spans="2:2" ht="15" customHeight="1"/>
    <row r="94" spans="4:4">
      <c r="D94" s="90"/>
    </row>
  </sheetData>
  <mergeCells count="1">
    <mergeCell ref="C3:L3"/>
  </mergeCells>
  <hyperlinks>
    <hyperlink ref="L1" location="Index!A1" display="Index"/>
  </hyperlinks>
  <pageMargins left="0.75" right="0.75" top="1" bottom="1" header="0.5" footer="0.5"/>
  <pageSetup scale="90"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0070C0"/>
  </sheetPr>
  <dimension ref="B1:T94"/>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6384" width="9.5" style="56"/>
  </cols>
  <sheetData>
    <row r="1" spans="2:20" s="189" customFormat="1" ht="57.75" customHeight="1">
      <c r="B1" s="293"/>
      <c r="C1" s="294"/>
      <c r="F1" s="295"/>
      <c r="L1" s="296" t="s">
        <v>62</v>
      </c>
    </row>
    <row r="2" spans="2:20" ht="12.75" customHeight="1">
      <c r="B2" s="63"/>
      <c r="C2" s="64"/>
      <c r="D2" s="64"/>
      <c r="E2" s="64"/>
      <c r="F2" s="64"/>
      <c r="G2" s="64"/>
      <c r="H2" s="64"/>
      <c r="I2" s="64"/>
      <c r="J2" s="64"/>
      <c r="K2" s="64"/>
      <c r="L2" s="64"/>
      <c r="M2" s="65"/>
    </row>
    <row r="3" spans="2:20" ht="18" customHeight="1">
      <c r="B3" s="66"/>
      <c r="C3" s="312" t="str">
        <f>CONCATENATE(Index!C49," ",Index!D49)</f>
        <v>Table AP2: Europe - Demand for ADAS by Application</v>
      </c>
      <c r="D3" s="312"/>
      <c r="E3" s="312"/>
      <c r="F3" s="312"/>
      <c r="G3" s="312"/>
      <c r="H3" s="312"/>
      <c r="I3" s="312"/>
      <c r="J3" s="312"/>
      <c r="K3" s="312"/>
      <c r="L3" s="312"/>
      <c r="M3" s="62"/>
      <c r="N3" s="55"/>
      <c r="O3" s="55"/>
      <c r="P3" s="55"/>
      <c r="Q3" s="55"/>
      <c r="R3" s="55"/>
      <c r="S3" s="55"/>
      <c r="T3" s="55"/>
    </row>
    <row r="4" spans="2:20" s="67" customFormat="1" ht="30" customHeight="1">
      <c r="B4" s="112"/>
      <c r="C4" s="72"/>
      <c r="D4" s="73">
        <f>2016</f>
        <v>2016</v>
      </c>
      <c r="E4" s="73">
        <f t="shared" ref="E4:K4" si="0">D4+1</f>
        <v>2017</v>
      </c>
      <c r="F4" s="73">
        <f t="shared" si="0"/>
        <v>2018</v>
      </c>
      <c r="G4" s="73">
        <f t="shared" si="0"/>
        <v>2019</v>
      </c>
      <c r="H4" s="73">
        <f t="shared" si="0"/>
        <v>2020</v>
      </c>
      <c r="I4" s="73">
        <f t="shared" si="0"/>
        <v>2021</v>
      </c>
      <c r="J4" s="73">
        <f t="shared" si="0"/>
        <v>2022</v>
      </c>
      <c r="K4" s="73">
        <f t="shared" si="0"/>
        <v>2023</v>
      </c>
      <c r="L4" s="74" t="s">
        <v>269</v>
      </c>
      <c r="N4" s="168"/>
      <c r="O4" s="107"/>
      <c r="P4" s="107"/>
      <c r="Q4" s="107"/>
      <c r="R4" s="107"/>
      <c r="S4" s="107"/>
      <c r="T4" s="107"/>
    </row>
    <row r="5" spans="2:20" s="67" customFormat="1" ht="15" customHeight="1">
      <c r="B5" s="112"/>
      <c r="C5" s="75" t="s">
        <v>115</v>
      </c>
      <c r="D5" s="85"/>
      <c r="E5" s="85"/>
      <c r="F5" s="85"/>
      <c r="G5" s="85"/>
      <c r="H5" s="85"/>
      <c r="I5" s="85"/>
      <c r="J5" s="85"/>
      <c r="K5" s="85"/>
      <c r="L5" s="86"/>
      <c r="N5" s="168"/>
      <c r="O5" s="107"/>
      <c r="P5" s="107"/>
      <c r="Q5" s="107"/>
      <c r="R5" s="107"/>
      <c r="S5" s="107"/>
      <c r="T5" s="107"/>
    </row>
    <row r="6" spans="2:20" s="67" customFormat="1" ht="15" customHeight="1">
      <c r="B6" s="112"/>
      <c r="C6" s="88" t="s">
        <v>134</v>
      </c>
      <c r="D6" s="194"/>
      <c r="E6" s="194"/>
      <c r="F6" s="194"/>
      <c r="G6" s="194"/>
      <c r="H6" s="194"/>
      <c r="I6" s="194"/>
      <c r="J6" s="194"/>
      <c r="K6" s="194"/>
      <c r="L6" s="125"/>
      <c r="N6" s="168"/>
      <c r="O6" s="107"/>
      <c r="P6" s="107"/>
      <c r="Q6" s="107"/>
      <c r="R6" s="107"/>
      <c r="S6" s="107"/>
      <c r="T6" s="107"/>
    </row>
    <row r="7" spans="2:20" s="67" customFormat="1" ht="15" customHeight="1">
      <c r="B7" s="112"/>
      <c r="C7" s="88" t="s">
        <v>12</v>
      </c>
      <c r="D7" s="209"/>
      <c r="E7" s="209"/>
      <c r="F7" s="209"/>
      <c r="G7" s="209"/>
      <c r="H7" s="209"/>
      <c r="I7" s="209"/>
      <c r="J7" s="209"/>
      <c r="K7" s="209"/>
      <c r="L7" s="210"/>
      <c r="N7" s="168"/>
      <c r="O7" s="107"/>
      <c r="P7" s="107"/>
      <c r="Q7" s="107"/>
      <c r="R7" s="107"/>
      <c r="S7" s="107"/>
      <c r="T7" s="107"/>
    </row>
    <row r="8" spans="2:20" s="67" customFormat="1" ht="15" customHeight="1">
      <c r="B8" s="112"/>
      <c r="C8" s="78" t="s">
        <v>38</v>
      </c>
      <c r="D8" s="79"/>
      <c r="E8" s="79"/>
      <c r="F8" s="79"/>
      <c r="G8" s="79"/>
      <c r="H8" s="79"/>
      <c r="I8" s="79"/>
      <c r="J8" s="79"/>
      <c r="K8" s="79"/>
      <c r="L8" s="80"/>
      <c r="N8" s="168"/>
      <c r="O8" s="107"/>
      <c r="P8" s="107"/>
      <c r="Q8" s="107"/>
      <c r="R8" s="107"/>
      <c r="S8" s="107"/>
      <c r="T8" s="107"/>
    </row>
    <row r="9" spans="2:20" s="67" customFormat="1" ht="15" customHeight="1">
      <c r="B9" s="112"/>
      <c r="C9" s="88" t="s">
        <v>134</v>
      </c>
      <c r="D9" s="194"/>
      <c r="E9" s="194"/>
      <c r="F9" s="194"/>
      <c r="G9" s="194"/>
      <c r="H9" s="194"/>
      <c r="I9" s="194"/>
      <c r="J9" s="194"/>
      <c r="K9" s="194"/>
      <c r="L9" s="125"/>
      <c r="N9" s="168"/>
      <c r="O9" s="107"/>
      <c r="P9" s="107"/>
      <c r="Q9" s="107"/>
      <c r="R9" s="107"/>
      <c r="S9" s="107"/>
      <c r="T9" s="107"/>
    </row>
    <row r="10" spans="2:20" s="67" customFormat="1" ht="15" customHeight="1">
      <c r="B10" s="112"/>
      <c r="C10" s="88" t="s">
        <v>12</v>
      </c>
      <c r="D10" s="208"/>
      <c r="E10" s="208"/>
      <c r="F10" s="208"/>
      <c r="G10" s="208"/>
      <c r="H10" s="208"/>
      <c r="I10" s="208"/>
      <c r="J10" s="208"/>
      <c r="K10" s="208"/>
      <c r="L10" s="125"/>
      <c r="N10" s="168"/>
      <c r="O10" s="107"/>
      <c r="P10" s="107"/>
      <c r="Q10" s="107"/>
      <c r="R10" s="107"/>
      <c r="S10" s="107"/>
      <c r="T10" s="107"/>
    </row>
    <row r="11" spans="2:20" s="67" customFormat="1" ht="15" customHeight="1">
      <c r="B11" s="112"/>
      <c r="C11" s="78" t="s">
        <v>28</v>
      </c>
      <c r="D11" s="79"/>
      <c r="E11" s="79"/>
      <c r="F11" s="79"/>
      <c r="G11" s="79"/>
      <c r="H11" s="79"/>
      <c r="I11" s="79"/>
      <c r="J11" s="79"/>
      <c r="K11" s="79"/>
      <c r="L11" s="80"/>
      <c r="N11" s="168"/>
      <c r="O11" s="107"/>
      <c r="P11" s="107"/>
      <c r="Q11" s="107"/>
      <c r="R11" s="107"/>
      <c r="S11" s="107"/>
      <c r="T11" s="107"/>
    </row>
    <row r="12" spans="2:20" s="67" customFormat="1" ht="15" customHeight="1">
      <c r="B12" s="112"/>
      <c r="C12" s="88" t="s">
        <v>134</v>
      </c>
      <c r="D12" s="194"/>
      <c r="E12" s="194"/>
      <c r="F12" s="194"/>
      <c r="G12" s="194"/>
      <c r="H12" s="194"/>
      <c r="I12" s="194"/>
      <c r="J12" s="194"/>
      <c r="K12" s="194"/>
      <c r="L12" s="125"/>
      <c r="N12" s="168"/>
      <c r="O12" s="107"/>
      <c r="P12" s="107"/>
      <c r="Q12" s="107"/>
      <c r="R12" s="107"/>
      <c r="S12" s="107"/>
      <c r="T12" s="107"/>
    </row>
    <row r="13" spans="2:20" s="67" customFormat="1" ht="15" customHeight="1">
      <c r="B13" s="112"/>
      <c r="C13" s="88" t="s">
        <v>12</v>
      </c>
      <c r="D13" s="208"/>
      <c r="E13" s="208"/>
      <c r="F13" s="208"/>
      <c r="G13" s="208"/>
      <c r="H13" s="208"/>
      <c r="I13" s="208"/>
      <c r="J13" s="208"/>
      <c r="K13" s="208"/>
      <c r="L13" s="125"/>
      <c r="N13" s="168"/>
      <c r="O13" s="107"/>
      <c r="P13" s="107"/>
      <c r="Q13" s="107"/>
      <c r="R13" s="107"/>
      <c r="S13" s="107"/>
      <c r="T13" s="107"/>
    </row>
    <row r="14" spans="2:20" s="67" customFormat="1" ht="15" customHeight="1">
      <c r="B14" s="112"/>
      <c r="C14" s="78" t="s">
        <v>25</v>
      </c>
      <c r="D14" s="79"/>
      <c r="E14" s="79"/>
      <c r="F14" s="79"/>
      <c r="G14" s="79"/>
      <c r="H14" s="79"/>
      <c r="I14" s="79"/>
      <c r="J14" s="79"/>
      <c r="K14" s="79"/>
      <c r="L14" s="80"/>
      <c r="N14" s="168"/>
      <c r="O14" s="107"/>
      <c r="P14" s="107"/>
      <c r="Q14" s="107"/>
      <c r="R14" s="107"/>
      <c r="S14" s="107"/>
      <c r="T14" s="107"/>
    </row>
    <row r="15" spans="2:20" s="67" customFormat="1" ht="15" customHeight="1">
      <c r="B15" s="112"/>
      <c r="C15" s="88" t="s">
        <v>134</v>
      </c>
      <c r="D15" s="194"/>
      <c r="E15" s="194"/>
      <c r="F15" s="194"/>
      <c r="G15" s="194"/>
      <c r="H15" s="194"/>
      <c r="I15" s="194"/>
      <c r="J15" s="194"/>
      <c r="K15" s="194"/>
      <c r="L15" s="125"/>
      <c r="N15" s="168"/>
      <c r="O15" s="107"/>
      <c r="P15" s="107"/>
      <c r="Q15" s="107"/>
      <c r="R15" s="107"/>
      <c r="S15" s="107"/>
      <c r="T15" s="107"/>
    </row>
    <row r="16" spans="2:20" s="67" customFormat="1" ht="15" customHeight="1">
      <c r="B16" s="112"/>
      <c r="C16" s="88" t="s">
        <v>12</v>
      </c>
      <c r="D16" s="209"/>
      <c r="E16" s="209"/>
      <c r="F16" s="209"/>
      <c r="G16" s="209"/>
      <c r="H16" s="209"/>
      <c r="I16" s="209"/>
      <c r="J16" s="209"/>
      <c r="K16" s="209"/>
      <c r="L16" s="210"/>
      <c r="N16" s="168"/>
      <c r="O16" s="107"/>
      <c r="P16" s="107"/>
      <c r="Q16" s="107"/>
      <c r="R16" s="107"/>
      <c r="S16" s="107"/>
      <c r="T16" s="107"/>
    </row>
    <row r="17" spans="2:20" s="67" customFormat="1" ht="15" customHeight="1">
      <c r="B17" s="112"/>
      <c r="C17" s="78" t="s">
        <v>79</v>
      </c>
      <c r="D17" s="79"/>
      <c r="E17" s="79"/>
      <c r="F17" s="79"/>
      <c r="G17" s="79"/>
      <c r="H17" s="79"/>
      <c r="I17" s="79"/>
      <c r="J17" s="79"/>
      <c r="K17" s="79"/>
      <c r="L17" s="80"/>
      <c r="N17" s="168"/>
      <c r="O17" s="107"/>
      <c r="P17" s="107"/>
      <c r="Q17" s="107"/>
      <c r="R17" s="107"/>
      <c r="S17" s="107"/>
      <c r="T17" s="107"/>
    </row>
    <row r="18" spans="2:20" s="67" customFormat="1" ht="15" customHeight="1">
      <c r="B18" s="112"/>
      <c r="C18" s="88" t="s">
        <v>134</v>
      </c>
      <c r="D18" s="194"/>
      <c r="E18" s="194"/>
      <c r="F18" s="194"/>
      <c r="G18" s="194"/>
      <c r="H18" s="194"/>
      <c r="I18" s="194"/>
      <c r="J18" s="194"/>
      <c r="K18" s="194"/>
      <c r="L18" s="125"/>
      <c r="N18" s="168"/>
      <c r="O18" s="107"/>
      <c r="P18" s="107"/>
      <c r="Q18" s="107"/>
      <c r="R18" s="107"/>
      <c r="S18" s="107"/>
      <c r="T18" s="107"/>
    </row>
    <row r="19" spans="2:20" s="67" customFormat="1" ht="15" customHeight="1">
      <c r="B19" s="112"/>
      <c r="C19" s="88" t="s">
        <v>12</v>
      </c>
      <c r="D19" s="206"/>
      <c r="E19" s="206"/>
      <c r="F19" s="206"/>
      <c r="G19" s="206"/>
      <c r="H19" s="206"/>
      <c r="I19" s="206"/>
      <c r="J19" s="206"/>
      <c r="K19" s="206"/>
      <c r="L19" s="125"/>
      <c r="N19" s="168"/>
      <c r="O19" s="107"/>
      <c r="P19" s="107"/>
      <c r="Q19" s="107"/>
      <c r="R19" s="107"/>
      <c r="S19" s="107"/>
      <c r="T19" s="107"/>
    </row>
    <row r="20" spans="2:20" s="67" customFormat="1" ht="15" customHeight="1">
      <c r="B20" s="112"/>
      <c r="C20" s="78" t="s">
        <v>35</v>
      </c>
      <c r="D20" s="79"/>
      <c r="E20" s="79"/>
      <c r="F20" s="79"/>
      <c r="G20" s="79"/>
      <c r="H20" s="79"/>
      <c r="I20" s="79"/>
      <c r="J20" s="79"/>
      <c r="K20" s="79"/>
      <c r="L20" s="80"/>
      <c r="N20" s="168"/>
      <c r="O20" s="107"/>
      <c r="P20" s="107"/>
      <c r="Q20" s="107"/>
      <c r="R20" s="107"/>
      <c r="S20" s="107"/>
      <c r="T20" s="107"/>
    </row>
    <row r="21" spans="2:20" s="67" customFormat="1" ht="15" customHeight="1">
      <c r="B21" s="112"/>
      <c r="C21" s="88" t="s">
        <v>134</v>
      </c>
      <c r="D21" s="194"/>
      <c r="E21" s="194"/>
      <c r="F21" s="194"/>
      <c r="G21" s="194"/>
      <c r="H21" s="194"/>
      <c r="I21" s="194"/>
      <c r="J21" s="194"/>
      <c r="K21" s="194"/>
      <c r="L21" s="125"/>
      <c r="N21" s="168"/>
      <c r="O21" s="107"/>
      <c r="P21" s="107"/>
      <c r="Q21" s="107"/>
      <c r="R21" s="107"/>
      <c r="S21" s="107"/>
      <c r="T21" s="107"/>
    </row>
    <row r="22" spans="2:20" s="67" customFormat="1" ht="15" customHeight="1">
      <c r="B22" s="112"/>
      <c r="C22" s="88" t="s">
        <v>12</v>
      </c>
      <c r="D22" s="206"/>
      <c r="E22" s="206"/>
      <c r="F22" s="206"/>
      <c r="G22" s="206"/>
      <c r="H22" s="206"/>
      <c r="I22" s="206"/>
      <c r="J22" s="206"/>
      <c r="K22" s="206"/>
      <c r="L22" s="125"/>
      <c r="N22" s="168"/>
      <c r="O22" s="107"/>
      <c r="P22" s="107"/>
      <c r="Q22" s="107"/>
      <c r="R22" s="107"/>
      <c r="S22" s="107"/>
      <c r="T22" s="107"/>
    </row>
    <row r="23" spans="2:20" s="67" customFormat="1" ht="15" customHeight="1">
      <c r="B23" s="112"/>
      <c r="C23" s="78" t="s">
        <v>29</v>
      </c>
      <c r="D23" s="79"/>
      <c r="E23" s="79"/>
      <c r="F23" s="79"/>
      <c r="G23" s="79"/>
      <c r="H23" s="79"/>
      <c r="I23" s="79"/>
      <c r="J23" s="79"/>
      <c r="K23" s="79"/>
      <c r="L23" s="80"/>
      <c r="N23" s="168"/>
      <c r="O23" s="107"/>
      <c r="P23" s="107"/>
      <c r="Q23" s="107"/>
      <c r="R23" s="107"/>
      <c r="S23" s="107"/>
      <c r="T23" s="107"/>
    </row>
    <row r="24" spans="2:20" s="67" customFormat="1" ht="15" customHeight="1">
      <c r="B24" s="112"/>
      <c r="C24" s="88" t="s">
        <v>134</v>
      </c>
      <c r="D24" s="194"/>
      <c r="E24" s="194"/>
      <c r="F24" s="194"/>
      <c r="G24" s="194"/>
      <c r="H24" s="194"/>
      <c r="I24" s="194"/>
      <c r="J24" s="194"/>
      <c r="K24" s="194"/>
      <c r="L24" s="125"/>
      <c r="N24" s="168"/>
      <c r="O24" s="107"/>
      <c r="P24" s="107"/>
      <c r="Q24" s="107"/>
      <c r="R24" s="107"/>
      <c r="S24" s="107"/>
      <c r="T24" s="107"/>
    </row>
    <row r="25" spans="2:20" s="67" customFormat="1" ht="15" customHeight="1">
      <c r="B25" s="112"/>
      <c r="C25" s="88" t="s">
        <v>12</v>
      </c>
      <c r="D25" s="206"/>
      <c r="E25" s="206"/>
      <c r="F25" s="206"/>
      <c r="G25" s="206"/>
      <c r="H25" s="206"/>
      <c r="I25" s="206"/>
      <c r="J25" s="206"/>
      <c r="K25" s="206"/>
      <c r="L25" s="125"/>
      <c r="N25" s="168"/>
      <c r="O25" s="107"/>
      <c r="P25" s="107"/>
      <c r="Q25" s="107"/>
      <c r="R25" s="107"/>
      <c r="S25" s="107"/>
      <c r="T25" s="107"/>
    </row>
    <row r="26" spans="2:20" s="67" customFormat="1" ht="15" customHeight="1">
      <c r="B26" s="112"/>
      <c r="C26" s="78" t="s">
        <v>30</v>
      </c>
      <c r="D26" s="79"/>
      <c r="E26" s="79"/>
      <c r="F26" s="79"/>
      <c r="G26" s="79"/>
      <c r="H26" s="79"/>
      <c r="I26" s="79"/>
      <c r="J26" s="79"/>
      <c r="K26" s="79"/>
      <c r="L26" s="80"/>
      <c r="N26" s="168"/>
      <c r="O26" s="107"/>
      <c r="P26" s="107"/>
      <c r="Q26" s="107"/>
      <c r="R26" s="107"/>
      <c r="S26" s="107"/>
      <c r="T26" s="107"/>
    </row>
    <row r="27" spans="2:20" s="67" customFormat="1" ht="15" customHeight="1">
      <c r="B27" s="112"/>
      <c r="C27" s="88" t="s">
        <v>135</v>
      </c>
      <c r="D27" s="194"/>
      <c r="E27" s="194"/>
      <c r="F27" s="194"/>
      <c r="G27" s="194"/>
      <c r="H27" s="194"/>
      <c r="I27" s="194"/>
      <c r="J27" s="194"/>
      <c r="K27" s="194"/>
      <c r="L27" s="125"/>
      <c r="N27" s="168"/>
      <c r="O27" s="107"/>
      <c r="P27" s="107"/>
      <c r="Q27" s="107"/>
      <c r="R27" s="107"/>
      <c r="S27" s="107"/>
      <c r="T27" s="107"/>
    </row>
    <row r="28" spans="2:20" ht="15" customHeight="1">
      <c r="B28" s="66"/>
      <c r="C28" s="88" t="s">
        <v>12</v>
      </c>
      <c r="D28" s="206"/>
      <c r="E28" s="206"/>
      <c r="F28" s="206"/>
      <c r="G28" s="206"/>
      <c r="H28" s="206"/>
      <c r="I28" s="206"/>
      <c r="J28" s="206"/>
      <c r="K28" s="206"/>
      <c r="L28" s="125"/>
      <c r="N28" s="54"/>
      <c r="O28" s="55"/>
      <c r="P28" s="55"/>
      <c r="Q28" s="55"/>
      <c r="R28" s="55"/>
      <c r="S28" s="55"/>
      <c r="T28" s="55"/>
    </row>
    <row r="29" spans="2:20" ht="15" customHeight="1">
      <c r="B29" s="66"/>
      <c r="C29" s="78" t="s">
        <v>39</v>
      </c>
      <c r="D29" s="79"/>
      <c r="E29" s="79"/>
      <c r="F29" s="79"/>
      <c r="G29" s="79"/>
      <c r="H29" s="79"/>
      <c r="I29" s="79"/>
      <c r="J29" s="79"/>
      <c r="K29" s="79"/>
      <c r="L29" s="80"/>
      <c r="N29" s="55"/>
      <c r="O29" s="55"/>
      <c r="P29" s="55"/>
      <c r="Q29" s="55"/>
      <c r="R29" s="55"/>
      <c r="S29" s="55"/>
      <c r="T29" s="55"/>
    </row>
    <row r="30" spans="2:20" ht="15" customHeight="1">
      <c r="B30" s="66"/>
      <c r="C30" s="88" t="s">
        <v>135</v>
      </c>
      <c r="D30" s="194"/>
      <c r="E30" s="194"/>
      <c r="F30" s="194"/>
      <c r="G30" s="194"/>
      <c r="H30" s="194"/>
      <c r="I30" s="194"/>
      <c r="J30" s="194"/>
      <c r="K30" s="194"/>
      <c r="L30" s="125"/>
      <c r="N30" s="55"/>
      <c r="O30" s="55"/>
      <c r="P30" s="55"/>
      <c r="Q30" s="55"/>
      <c r="R30" s="55"/>
      <c r="S30" s="55"/>
      <c r="T30" s="55"/>
    </row>
    <row r="31" spans="2:20" ht="15" customHeight="1">
      <c r="B31" s="66"/>
      <c r="C31" s="88" t="s">
        <v>147</v>
      </c>
      <c r="D31" s="209"/>
      <c r="E31" s="209"/>
      <c r="F31" s="209"/>
      <c r="G31" s="209"/>
      <c r="H31" s="209"/>
      <c r="I31" s="209"/>
      <c r="J31" s="209"/>
      <c r="K31" s="209"/>
      <c r="L31" s="210"/>
      <c r="N31" s="55"/>
      <c r="O31" s="55"/>
      <c r="P31" s="55"/>
      <c r="Q31" s="55"/>
      <c r="R31" s="55"/>
      <c r="S31" s="55"/>
      <c r="T31" s="55"/>
    </row>
    <row r="32" spans="2:20" ht="15" customHeight="1">
      <c r="B32" s="66"/>
      <c r="C32" s="78" t="s">
        <v>40</v>
      </c>
      <c r="D32" s="79"/>
      <c r="E32" s="79"/>
      <c r="F32" s="79"/>
      <c r="G32" s="79"/>
      <c r="H32" s="79"/>
      <c r="I32" s="79"/>
      <c r="J32" s="79"/>
      <c r="K32" s="79"/>
      <c r="L32" s="80"/>
      <c r="N32" s="55"/>
      <c r="O32" s="55"/>
      <c r="P32" s="55"/>
      <c r="Q32" s="55"/>
      <c r="R32" s="55"/>
      <c r="S32" s="55"/>
      <c r="T32" s="55"/>
    </row>
    <row r="33" spans="2:20" ht="15" customHeight="1">
      <c r="B33" s="66"/>
      <c r="C33" s="88" t="s">
        <v>134</v>
      </c>
      <c r="D33" s="194"/>
      <c r="E33" s="194"/>
      <c r="F33" s="194"/>
      <c r="G33" s="194"/>
      <c r="H33" s="194"/>
      <c r="I33" s="194"/>
      <c r="J33" s="194"/>
      <c r="K33" s="194"/>
      <c r="L33" s="125"/>
      <c r="N33" s="55"/>
      <c r="O33" s="55"/>
      <c r="P33" s="55"/>
      <c r="Q33" s="55"/>
      <c r="R33" s="55"/>
      <c r="S33" s="55"/>
      <c r="T33" s="55"/>
    </row>
    <row r="34" spans="2:20" ht="15" customHeight="1">
      <c r="B34" s="66"/>
      <c r="C34" s="88" t="s">
        <v>147</v>
      </c>
      <c r="D34" s="209"/>
      <c r="E34" s="209"/>
      <c r="F34" s="209"/>
      <c r="G34" s="209"/>
      <c r="H34" s="209"/>
      <c r="I34" s="209"/>
      <c r="J34" s="209"/>
      <c r="K34" s="209"/>
      <c r="L34" s="210"/>
      <c r="N34" s="55"/>
      <c r="O34" s="55"/>
      <c r="P34" s="55"/>
      <c r="Q34" s="55"/>
      <c r="R34" s="55"/>
      <c r="S34" s="55"/>
      <c r="T34" s="55"/>
    </row>
    <row r="35" spans="2:20" ht="15" customHeight="1">
      <c r="B35" s="66"/>
      <c r="C35" s="78" t="s">
        <v>26</v>
      </c>
      <c r="D35" s="79"/>
      <c r="E35" s="79"/>
      <c r="F35" s="79"/>
      <c r="G35" s="79"/>
      <c r="H35" s="79"/>
      <c r="I35" s="79"/>
      <c r="J35" s="79"/>
      <c r="K35" s="79"/>
      <c r="L35" s="80"/>
      <c r="N35" s="55"/>
      <c r="O35" s="55"/>
      <c r="P35" s="55"/>
      <c r="Q35" s="55"/>
      <c r="R35" s="55"/>
      <c r="S35" s="55"/>
      <c r="T35" s="55"/>
    </row>
    <row r="36" spans="2:20" ht="15" customHeight="1">
      <c r="B36" s="66"/>
      <c r="C36" s="88" t="s">
        <v>134</v>
      </c>
      <c r="D36" s="194"/>
      <c r="E36" s="194"/>
      <c r="F36" s="194"/>
      <c r="G36" s="194"/>
      <c r="H36" s="194"/>
      <c r="I36" s="194"/>
      <c r="J36" s="194"/>
      <c r="K36" s="194"/>
      <c r="L36" s="125"/>
      <c r="N36" s="55"/>
      <c r="O36" s="55"/>
      <c r="P36" s="55"/>
      <c r="Q36" s="55"/>
      <c r="R36" s="55"/>
      <c r="S36" s="55"/>
      <c r="T36" s="55"/>
    </row>
    <row r="37" spans="2:20" ht="15" customHeight="1">
      <c r="B37" s="66"/>
      <c r="C37" s="88" t="s">
        <v>12</v>
      </c>
      <c r="D37" s="206"/>
      <c r="E37" s="206"/>
      <c r="F37" s="206"/>
      <c r="G37" s="206"/>
      <c r="H37" s="206"/>
      <c r="I37" s="206"/>
      <c r="J37" s="206"/>
      <c r="K37" s="206"/>
      <c r="L37" s="125"/>
      <c r="N37" s="55"/>
      <c r="O37" s="55"/>
      <c r="P37" s="55"/>
      <c r="Q37" s="55"/>
      <c r="R37" s="55"/>
      <c r="S37" s="55"/>
      <c r="T37" s="55"/>
    </row>
    <row r="38" spans="2:20" ht="15" customHeight="1">
      <c r="B38" s="66"/>
      <c r="C38" s="78" t="s">
        <v>24</v>
      </c>
      <c r="D38" s="79"/>
      <c r="E38" s="79"/>
      <c r="F38" s="79"/>
      <c r="G38" s="79"/>
      <c r="H38" s="79"/>
      <c r="I38" s="79"/>
      <c r="J38" s="79"/>
      <c r="K38" s="79"/>
      <c r="L38" s="80"/>
      <c r="N38" s="57"/>
    </row>
    <row r="39" spans="2:20" ht="15" customHeight="1">
      <c r="B39" s="66"/>
      <c r="C39" s="88" t="s">
        <v>134</v>
      </c>
      <c r="D39" s="194"/>
      <c r="E39" s="194"/>
      <c r="F39" s="194"/>
      <c r="G39" s="194"/>
      <c r="H39" s="194"/>
      <c r="I39" s="194"/>
      <c r="J39" s="194"/>
      <c r="K39" s="194"/>
      <c r="L39" s="125"/>
      <c r="N39" s="55"/>
      <c r="O39" s="55"/>
      <c r="P39" s="55"/>
      <c r="Q39" s="55"/>
      <c r="R39" s="55"/>
      <c r="S39" s="55"/>
      <c r="T39" s="55"/>
    </row>
    <row r="40" spans="2:20" ht="15" customHeight="1">
      <c r="B40" s="66"/>
      <c r="C40" s="88" t="s">
        <v>12</v>
      </c>
      <c r="D40" s="206"/>
      <c r="E40" s="206"/>
      <c r="F40" s="206"/>
      <c r="G40" s="206"/>
      <c r="H40" s="206"/>
      <c r="I40" s="206"/>
      <c r="J40" s="206"/>
      <c r="K40" s="206"/>
      <c r="L40" s="125"/>
      <c r="N40" s="55"/>
      <c r="O40" s="55"/>
      <c r="P40" s="55"/>
      <c r="Q40" s="55"/>
      <c r="R40" s="55"/>
      <c r="S40" s="55"/>
      <c r="T40" s="55"/>
    </row>
    <row r="41" spans="2:20" ht="15" customHeight="1">
      <c r="B41" s="66"/>
      <c r="C41" s="78" t="s">
        <v>105</v>
      </c>
      <c r="D41" s="79"/>
      <c r="E41" s="79"/>
      <c r="F41" s="79"/>
      <c r="G41" s="79"/>
      <c r="H41" s="79"/>
      <c r="I41" s="79"/>
      <c r="J41" s="79"/>
      <c r="K41" s="79"/>
      <c r="L41" s="80"/>
      <c r="N41" s="169"/>
    </row>
    <row r="42" spans="2:20" ht="15" customHeight="1">
      <c r="B42" s="66"/>
      <c r="C42" s="88" t="s">
        <v>134</v>
      </c>
      <c r="D42" s="194"/>
      <c r="E42" s="194"/>
      <c r="F42" s="194"/>
      <c r="G42" s="194"/>
      <c r="H42" s="194"/>
      <c r="I42" s="194"/>
      <c r="J42" s="194"/>
      <c r="K42" s="194"/>
      <c r="L42" s="125"/>
      <c r="N42" s="169"/>
    </row>
    <row r="43" spans="2:20" ht="15" customHeight="1">
      <c r="B43" s="66"/>
      <c r="C43" s="88" t="s">
        <v>12</v>
      </c>
      <c r="D43" s="206"/>
      <c r="E43" s="206"/>
      <c r="F43" s="206"/>
      <c r="G43" s="206"/>
      <c r="H43" s="206"/>
      <c r="I43" s="206"/>
      <c r="J43" s="206"/>
      <c r="K43" s="206"/>
      <c r="L43" s="125"/>
      <c r="N43" s="62"/>
    </row>
    <row r="44" spans="2:20" ht="15" customHeight="1">
      <c r="B44" s="66"/>
      <c r="C44" s="78" t="s">
        <v>134</v>
      </c>
      <c r="D44" s="79"/>
      <c r="E44" s="79"/>
      <c r="F44" s="79"/>
      <c r="G44" s="79"/>
      <c r="H44" s="79"/>
      <c r="I44" s="79"/>
      <c r="J44" s="79"/>
      <c r="K44" s="79"/>
      <c r="L44" s="80"/>
    </row>
    <row r="45" spans="2:20" ht="15" customHeight="1">
      <c r="C45" s="78" t="s">
        <v>12</v>
      </c>
      <c r="D45" s="306"/>
      <c r="E45" s="306"/>
      <c r="F45" s="306"/>
      <c r="G45" s="306"/>
      <c r="H45" s="306"/>
      <c r="I45" s="306"/>
      <c r="J45" s="306"/>
      <c r="K45" s="306"/>
      <c r="L45" s="80"/>
    </row>
    <row r="46" spans="2:20" ht="15" customHeight="1">
      <c r="C46" s="102" t="s">
        <v>148</v>
      </c>
      <c r="D46" s="68"/>
      <c r="E46" s="68"/>
      <c r="F46" s="68"/>
      <c r="G46" s="68"/>
      <c r="H46" s="68"/>
      <c r="I46" s="68"/>
      <c r="J46" s="68"/>
      <c r="K46" s="68"/>
      <c r="L46" s="104" t="s">
        <v>239</v>
      </c>
    </row>
    <row r="47" spans="2:20" ht="15" customHeight="1">
      <c r="C47" s="102"/>
    </row>
    <row r="48" spans="2:20" ht="15" customHeight="1">
      <c r="B48" s="69"/>
      <c r="C48" s="102"/>
    </row>
    <row r="49" spans="2:12" ht="15" customHeight="1"/>
    <row r="50" spans="2:12" ht="15" customHeight="1"/>
    <row r="51" spans="2:12" ht="15" customHeight="1">
      <c r="B51" s="70"/>
    </row>
    <row r="52" spans="2:12" ht="15" customHeight="1">
      <c r="B52" s="71"/>
    </row>
    <row r="53" spans="2:12" ht="15" customHeight="1">
      <c r="B53" s="71"/>
    </row>
    <row r="54" spans="2:12" ht="15" customHeight="1">
      <c r="B54" s="71"/>
      <c r="C54" s="62"/>
      <c r="D54" s="62"/>
      <c r="E54" s="62"/>
      <c r="F54" s="62"/>
      <c r="G54" s="62"/>
      <c r="H54" s="62"/>
      <c r="I54" s="62"/>
      <c r="J54" s="62"/>
      <c r="K54" s="62"/>
      <c r="L54" s="62"/>
    </row>
    <row r="55" spans="2:12" ht="15" customHeight="1">
      <c r="C55" s="62"/>
      <c r="D55" s="71"/>
      <c r="E55" s="62"/>
      <c r="F55" s="62"/>
      <c r="G55" s="62"/>
      <c r="H55" s="62"/>
      <c r="I55" s="62"/>
      <c r="J55" s="62"/>
      <c r="K55" s="62"/>
      <c r="L55" s="62"/>
    </row>
    <row r="56" spans="2:12" ht="15" customHeight="1">
      <c r="C56" s="62"/>
      <c r="D56" s="71"/>
      <c r="E56" s="62"/>
      <c r="F56" s="62"/>
      <c r="G56" s="62"/>
      <c r="H56" s="62"/>
      <c r="I56" s="62"/>
      <c r="J56" s="62"/>
      <c r="K56" s="62"/>
      <c r="L56" s="62"/>
    </row>
    <row r="57" spans="2:12" ht="15" customHeight="1">
      <c r="C57" s="62"/>
      <c r="D57" s="62"/>
      <c r="E57" s="62"/>
      <c r="F57" s="62"/>
      <c r="G57" s="62"/>
      <c r="H57" s="62"/>
      <c r="I57" s="62"/>
      <c r="J57" s="62"/>
      <c r="K57" s="62"/>
      <c r="L57" s="62"/>
    </row>
    <row r="58" spans="2:12" ht="15" customHeight="1"/>
    <row r="59" spans="2:12" ht="15" customHeight="1"/>
    <row r="60" spans="2:12" ht="15" customHeight="1"/>
    <row r="61" spans="2:12" ht="15" customHeight="1"/>
    <row r="62" spans="2:12" ht="15" customHeight="1"/>
    <row r="63" spans="2:12" ht="15" customHeight="1"/>
    <row r="64" spans="2:12" ht="15" customHeight="1"/>
    <row r="65" spans="2:2" ht="15" customHeight="1"/>
    <row r="66" spans="2:2" ht="15" customHeight="1"/>
    <row r="67" spans="2:2" ht="15" customHeight="1"/>
    <row r="68" spans="2:2" ht="15" customHeight="1"/>
    <row r="69" spans="2:2" ht="15" customHeight="1"/>
    <row r="70" spans="2:2" ht="15" customHeight="1"/>
    <row r="71" spans="2:2" ht="15" customHeight="1"/>
    <row r="72" spans="2:2" ht="15" customHeight="1"/>
    <row r="73" spans="2:2" ht="15" customHeight="1"/>
    <row r="74" spans="2:2" ht="15" customHeight="1">
      <c r="B74" s="66"/>
    </row>
    <row r="75" spans="2:2" ht="15" customHeight="1"/>
    <row r="76" spans="2:2" ht="15" customHeight="1"/>
    <row r="77" spans="2:2" ht="15" customHeight="1"/>
    <row r="78" spans="2:2" ht="15" customHeight="1"/>
    <row r="79" spans="2:2" ht="15" customHeight="1"/>
    <row r="80" spans="2:2" ht="15" customHeight="1"/>
    <row r="94" spans="4:4">
      <c r="D94" s="90"/>
    </row>
  </sheetData>
  <mergeCells count="1">
    <mergeCell ref="C3:L3"/>
  </mergeCells>
  <hyperlinks>
    <hyperlink ref="L1" location="Index!A1" display="Index"/>
  </hyperlinks>
  <pageMargins left="0.75" right="0.75" top="1" bottom="1" header="0.5" footer="0.5"/>
  <pageSetup scale="90"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0070C0"/>
  </sheetPr>
  <dimension ref="B1:T94"/>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6384" width="9.5" style="56"/>
  </cols>
  <sheetData>
    <row r="1" spans="2:20" s="189" customFormat="1" ht="57.75" customHeight="1">
      <c r="B1" s="293"/>
      <c r="C1" s="294"/>
      <c r="F1" s="295"/>
      <c r="L1" s="296" t="s">
        <v>62</v>
      </c>
    </row>
    <row r="2" spans="2:20" ht="12.75" customHeight="1">
      <c r="B2" s="63"/>
      <c r="C2" s="64"/>
      <c r="D2" s="64"/>
      <c r="E2" s="64"/>
      <c r="F2" s="64"/>
      <c r="G2" s="64"/>
      <c r="H2" s="64"/>
      <c r="I2" s="64"/>
      <c r="J2" s="64"/>
      <c r="K2" s="64"/>
      <c r="L2" s="64"/>
      <c r="M2" s="65"/>
    </row>
    <row r="3" spans="2:20" ht="18" customHeight="1">
      <c r="B3" s="66"/>
      <c r="C3" s="312" t="str">
        <f>CONCATENATE(Index!C50," ",Index!D50)</f>
        <v>Table AP3: Japan - Demand for ADAS by Application</v>
      </c>
      <c r="D3" s="312"/>
      <c r="E3" s="312"/>
      <c r="F3" s="312"/>
      <c r="G3" s="312"/>
      <c r="H3" s="312"/>
      <c r="I3" s="312"/>
      <c r="J3" s="312"/>
      <c r="K3" s="312"/>
      <c r="L3" s="312"/>
      <c r="M3" s="62"/>
      <c r="N3" s="55"/>
      <c r="O3" s="55"/>
      <c r="P3" s="55"/>
      <c r="Q3" s="55"/>
      <c r="R3" s="55"/>
      <c r="S3" s="55"/>
      <c r="T3" s="55"/>
    </row>
    <row r="4" spans="2:20" s="67" customFormat="1" ht="30" customHeight="1">
      <c r="B4" s="112"/>
      <c r="C4" s="72"/>
      <c r="D4" s="73">
        <f>2016</f>
        <v>2016</v>
      </c>
      <c r="E4" s="73">
        <f t="shared" ref="E4:K4" si="0">D4+1</f>
        <v>2017</v>
      </c>
      <c r="F4" s="73">
        <f t="shared" si="0"/>
        <v>2018</v>
      </c>
      <c r="G4" s="73">
        <f t="shared" si="0"/>
        <v>2019</v>
      </c>
      <c r="H4" s="73">
        <f t="shared" si="0"/>
        <v>2020</v>
      </c>
      <c r="I4" s="73">
        <f t="shared" si="0"/>
        <v>2021</v>
      </c>
      <c r="J4" s="73">
        <f t="shared" si="0"/>
        <v>2022</v>
      </c>
      <c r="K4" s="73">
        <f t="shared" si="0"/>
        <v>2023</v>
      </c>
      <c r="L4" s="74" t="s">
        <v>269</v>
      </c>
      <c r="N4" s="168"/>
      <c r="O4" s="107"/>
      <c r="P4" s="107"/>
      <c r="Q4" s="107"/>
      <c r="R4" s="107"/>
      <c r="S4" s="107"/>
      <c r="T4" s="107"/>
    </row>
    <row r="5" spans="2:20" s="67" customFormat="1" ht="15" customHeight="1">
      <c r="B5" s="112"/>
      <c r="C5" s="75" t="s">
        <v>115</v>
      </c>
      <c r="D5" s="85"/>
      <c r="E5" s="85"/>
      <c r="F5" s="85"/>
      <c r="G5" s="85"/>
      <c r="H5" s="85"/>
      <c r="I5" s="85"/>
      <c r="J5" s="85"/>
      <c r="K5" s="85"/>
      <c r="L5" s="86"/>
      <c r="N5" s="168"/>
      <c r="O5" s="107"/>
      <c r="P5" s="107"/>
      <c r="Q5" s="107"/>
      <c r="R5" s="107"/>
      <c r="S5" s="107"/>
      <c r="T5" s="107"/>
    </row>
    <row r="6" spans="2:20" s="67" customFormat="1" ht="15" customHeight="1">
      <c r="B6" s="112"/>
      <c r="C6" s="88" t="s">
        <v>134</v>
      </c>
      <c r="D6" s="194"/>
      <c r="E6" s="194"/>
      <c r="F6" s="194"/>
      <c r="G6" s="194"/>
      <c r="H6" s="194"/>
      <c r="I6" s="194"/>
      <c r="J6" s="194"/>
      <c r="K6" s="194"/>
      <c r="L6" s="125"/>
      <c r="N6" s="168"/>
      <c r="O6" s="107"/>
      <c r="P6" s="107"/>
      <c r="Q6" s="107"/>
      <c r="R6" s="107"/>
      <c r="S6" s="107"/>
      <c r="T6" s="107"/>
    </row>
    <row r="7" spans="2:20" s="67" customFormat="1" ht="15" customHeight="1">
      <c r="B7" s="112"/>
      <c r="C7" s="88" t="s">
        <v>12</v>
      </c>
      <c r="D7" s="209"/>
      <c r="E7" s="209"/>
      <c r="F7" s="209"/>
      <c r="G7" s="209"/>
      <c r="H7" s="209"/>
      <c r="I7" s="209"/>
      <c r="J7" s="209"/>
      <c r="K7" s="209"/>
      <c r="L7" s="210"/>
      <c r="N7" s="168"/>
      <c r="O7" s="107"/>
      <c r="P7" s="107"/>
      <c r="Q7" s="107"/>
      <c r="R7" s="107"/>
      <c r="S7" s="107"/>
      <c r="T7" s="107"/>
    </row>
    <row r="8" spans="2:20" s="67" customFormat="1" ht="15" customHeight="1">
      <c r="B8" s="112"/>
      <c r="C8" s="78" t="s">
        <v>38</v>
      </c>
      <c r="D8" s="79"/>
      <c r="E8" s="79"/>
      <c r="F8" s="79"/>
      <c r="G8" s="79"/>
      <c r="H8" s="79"/>
      <c r="I8" s="79"/>
      <c r="J8" s="79"/>
      <c r="K8" s="79"/>
      <c r="L8" s="80"/>
      <c r="N8" s="168"/>
      <c r="O8" s="107"/>
      <c r="P8" s="107"/>
      <c r="Q8" s="107"/>
      <c r="R8" s="107"/>
      <c r="S8" s="107"/>
      <c r="T8" s="107"/>
    </row>
    <row r="9" spans="2:20" s="67" customFormat="1" ht="15" customHeight="1">
      <c r="B9" s="112"/>
      <c r="C9" s="88" t="s">
        <v>134</v>
      </c>
      <c r="D9" s="194"/>
      <c r="E9" s="194"/>
      <c r="F9" s="194"/>
      <c r="G9" s="194"/>
      <c r="H9" s="194"/>
      <c r="I9" s="194"/>
      <c r="J9" s="194"/>
      <c r="K9" s="194"/>
      <c r="L9" s="125"/>
      <c r="N9" s="168"/>
      <c r="O9" s="107"/>
      <c r="P9" s="107"/>
      <c r="Q9" s="107"/>
      <c r="R9" s="107"/>
      <c r="S9" s="107"/>
      <c r="T9" s="107"/>
    </row>
    <row r="10" spans="2:20" s="67" customFormat="1" ht="15" customHeight="1">
      <c r="B10" s="112"/>
      <c r="C10" s="88" t="s">
        <v>12</v>
      </c>
      <c r="D10" s="208"/>
      <c r="E10" s="208"/>
      <c r="F10" s="208"/>
      <c r="G10" s="208"/>
      <c r="H10" s="208"/>
      <c r="I10" s="208"/>
      <c r="J10" s="208"/>
      <c r="K10" s="208"/>
      <c r="L10" s="125"/>
      <c r="N10" s="168"/>
      <c r="O10" s="107"/>
      <c r="P10" s="107"/>
      <c r="Q10" s="107"/>
      <c r="R10" s="107"/>
      <c r="S10" s="107"/>
      <c r="T10" s="107"/>
    </row>
    <row r="11" spans="2:20" s="67" customFormat="1" ht="15" customHeight="1">
      <c r="B11" s="112"/>
      <c r="C11" s="78" t="s">
        <v>28</v>
      </c>
      <c r="D11" s="79"/>
      <c r="E11" s="79"/>
      <c r="F11" s="79"/>
      <c r="G11" s="79"/>
      <c r="H11" s="79"/>
      <c r="I11" s="79"/>
      <c r="J11" s="79"/>
      <c r="K11" s="79"/>
      <c r="L11" s="80"/>
      <c r="N11" s="168"/>
      <c r="O11" s="107"/>
      <c r="P11" s="107"/>
      <c r="Q11" s="107"/>
      <c r="R11" s="107"/>
      <c r="S11" s="107"/>
      <c r="T11" s="107"/>
    </row>
    <row r="12" spans="2:20" s="67" customFormat="1" ht="15" customHeight="1">
      <c r="B12" s="112"/>
      <c r="C12" s="88" t="s">
        <v>134</v>
      </c>
      <c r="D12" s="194"/>
      <c r="E12" s="194"/>
      <c r="F12" s="194"/>
      <c r="G12" s="194"/>
      <c r="H12" s="194"/>
      <c r="I12" s="194"/>
      <c r="J12" s="194"/>
      <c r="K12" s="194"/>
      <c r="L12" s="125"/>
      <c r="N12" s="168"/>
      <c r="O12" s="107"/>
      <c r="P12" s="107"/>
      <c r="Q12" s="107"/>
      <c r="R12" s="107"/>
      <c r="S12" s="107"/>
      <c r="T12" s="107"/>
    </row>
    <row r="13" spans="2:20" s="67" customFormat="1" ht="15" customHeight="1">
      <c r="B13" s="112"/>
      <c r="C13" s="88" t="s">
        <v>12</v>
      </c>
      <c r="D13" s="208"/>
      <c r="E13" s="208"/>
      <c r="F13" s="208"/>
      <c r="G13" s="208"/>
      <c r="H13" s="208"/>
      <c r="I13" s="208"/>
      <c r="J13" s="208"/>
      <c r="K13" s="208"/>
      <c r="L13" s="125"/>
      <c r="N13" s="168"/>
      <c r="O13" s="107"/>
      <c r="P13" s="107"/>
      <c r="Q13" s="107"/>
      <c r="R13" s="107"/>
      <c r="S13" s="107"/>
      <c r="T13" s="107"/>
    </row>
    <row r="14" spans="2:20" s="67" customFormat="1" ht="15" customHeight="1">
      <c r="B14" s="112"/>
      <c r="C14" s="78" t="s">
        <v>25</v>
      </c>
      <c r="D14" s="79"/>
      <c r="E14" s="79"/>
      <c r="F14" s="79"/>
      <c r="G14" s="79"/>
      <c r="H14" s="79"/>
      <c r="I14" s="79"/>
      <c r="J14" s="79"/>
      <c r="K14" s="79"/>
      <c r="L14" s="80"/>
      <c r="N14" s="168"/>
      <c r="O14" s="107"/>
      <c r="P14" s="107"/>
      <c r="Q14" s="107"/>
      <c r="R14" s="107"/>
      <c r="S14" s="107"/>
      <c r="T14" s="107"/>
    </row>
    <row r="15" spans="2:20" s="67" customFormat="1" ht="15" customHeight="1">
      <c r="B15" s="112"/>
      <c r="C15" s="88" t="s">
        <v>134</v>
      </c>
      <c r="D15" s="194"/>
      <c r="E15" s="194"/>
      <c r="F15" s="194"/>
      <c r="G15" s="194"/>
      <c r="H15" s="194"/>
      <c r="I15" s="194"/>
      <c r="J15" s="194"/>
      <c r="K15" s="194"/>
      <c r="L15" s="125"/>
      <c r="N15" s="168"/>
      <c r="O15" s="107"/>
      <c r="P15" s="107"/>
      <c r="Q15" s="107"/>
      <c r="R15" s="107"/>
      <c r="S15" s="107"/>
      <c r="T15" s="107"/>
    </row>
    <row r="16" spans="2:20" s="67" customFormat="1" ht="15" customHeight="1">
      <c r="B16" s="112"/>
      <c r="C16" s="88" t="s">
        <v>12</v>
      </c>
      <c r="D16" s="209"/>
      <c r="E16" s="209"/>
      <c r="F16" s="209"/>
      <c r="G16" s="209"/>
      <c r="H16" s="209"/>
      <c r="I16" s="209"/>
      <c r="J16" s="209"/>
      <c r="K16" s="209"/>
      <c r="L16" s="210"/>
      <c r="N16" s="168"/>
      <c r="O16" s="107"/>
      <c r="P16" s="107"/>
      <c r="Q16" s="107"/>
      <c r="R16" s="107"/>
      <c r="S16" s="107"/>
      <c r="T16" s="107"/>
    </row>
    <row r="17" spans="2:20" s="67" customFormat="1" ht="15" customHeight="1">
      <c r="B17" s="112"/>
      <c r="C17" s="78" t="s">
        <v>79</v>
      </c>
      <c r="D17" s="79"/>
      <c r="E17" s="79"/>
      <c r="F17" s="79"/>
      <c r="G17" s="79"/>
      <c r="H17" s="79"/>
      <c r="I17" s="79"/>
      <c r="J17" s="79"/>
      <c r="K17" s="79"/>
      <c r="L17" s="80"/>
      <c r="N17" s="168"/>
      <c r="O17" s="107"/>
      <c r="P17" s="107"/>
      <c r="Q17" s="107"/>
      <c r="R17" s="107"/>
      <c r="S17" s="107"/>
      <c r="T17" s="107"/>
    </row>
    <row r="18" spans="2:20" s="67" customFormat="1" ht="15" customHeight="1">
      <c r="B18" s="112"/>
      <c r="C18" s="88" t="s">
        <v>134</v>
      </c>
      <c r="D18" s="194"/>
      <c r="E18" s="194"/>
      <c r="F18" s="194"/>
      <c r="G18" s="194"/>
      <c r="H18" s="194"/>
      <c r="I18" s="194"/>
      <c r="J18" s="194"/>
      <c r="K18" s="194"/>
      <c r="L18" s="125"/>
      <c r="N18" s="168"/>
      <c r="O18" s="107"/>
      <c r="P18" s="107"/>
      <c r="Q18" s="107"/>
      <c r="R18" s="107"/>
      <c r="S18" s="107"/>
      <c r="T18" s="107"/>
    </row>
    <row r="19" spans="2:20" s="67" customFormat="1" ht="15" customHeight="1">
      <c r="B19" s="112"/>
      <c r="C19" s="88" t="s">
        <v>12</v>
      </c>
      <c r="D19" s="206"/>
      <c r="E19" s="206"/>
      <c r="F19" s="206"/>
      <c r="G19" s="206"/>
      <c r="H19" s="206"/>
      <c r="I19" s="206"/>
      <c r="J19" s="206"/>
      <c r="K19" s="206"/>
      <c r="L19" s="125"/>
      <c r="N19" s="168"/>
      <c r="O19" s="107"/>
      <c r="P19" s="107"/>
      <c r="Q19" s="107"/>
      <c r="R19" s="107"/>
      <c r="S19" s="107"/>
      <c r="T19" s="107"/>
    </row>
    <row r="20" spans="2:20" s="67" customFormat="1" ht="15" customHeight="1">
      <c r="B20" s="112"/>
      <c r="C20" s="78" t="s">
        <v>35</v>
      </c>
      <c r="D20" s="79"/>
      <c r="E20" s="79"/>
      <c r="F20" s="79"/>
      <c r="G20" s="79"/>
      <c r="H20" s="79"/>
      <c r="I20" s="79"/>
      <c r="J20" s="79"/>
      <c r="K20" s="79"/>
      <c r="L20" s="80"/>
      <c r="N20" s="168"/>
      <c r="O20" s="107"/>
      <c r="P20" s="107"/>
      <c r="Q20" s="107"/>
      <c r="R20" s="107"/>
      <c r="S20" s="107"/>
      <c r="T20" s="107"/>
    </row>
    <row r="21" spans="2:20" s="67" customFormat="1" ht="15" customHeight="1">
      <c r="B21" s="112"/>
      <c r="C21" s="88" t="s">
        <v>134</v>
      </c>
      <c r="D21" s="194"/>
      <c r="E21" s="194"/>
      <c r="F21" s="194"/>
      <c r="G21" s="194"/>
      <c r="H21" s="194"/>
      <c r="I21" s="194"/>
      <c r="J21" s="194"/>
      <c r="K21" s="194"/>
      <c r="L21" s="125"/>
      <c r="N21" s="168"/>
      <c r="O21" s="107"/>
      <c r="P21" s="107"/>
      <c r="Q21" s="107"/>
      <c r="R21" s="107"/>
      <c r="S21" s="107"/>
      <c r="T21" s="107"/>
    </row>
    <row r="22" spans="2:20" s="67" customFormat="1" ht="15" customHeight="1">
      <c r="B22" s="112"/>
      <c r="C22" s="88" t="s">
        <v>12</v>
      </c>
      <c r="D22" s="206"/>
      <c r="E22" s="206"/>
      <c r="F22" s="206"/>
      <c r="G22" s="206"/>
      <c r="H22" s="206"/>
      <c r="I22" s="206"/>
      <c r="J22" s="206"/>
      <c r="K22" s="206"/>
      <c r="L22" s="125"/>
      <c r="N22" s="168"/>
      <c r="O22" s="107"/>
      <c r="P22" s="107"/>
      <c r="Q22" s="107"/>
      <c r="R22" s="107"/>
      <c r="S22" s="107"/>
      <c r="T22" s="107"/>
    </row>
    <row r="23" spans="2:20" s="67" customFormat="1" ht="15" customHeight="1">
      <c r="B23" s="112"/>
      <c r="C23" s="78" t="s">
        <v>29</v>
      </c>
      <c r="D23" s="79"/>
      <c r="E23" s="79"/>
      <c r="F23" s="79"/>
      <c r="G23" s="79"/>
      <c r="H23" s="79"/>
      <c r="I23" s="79"/>
      <c r="J23" s="79"/>
      <c r="K23" s="79"/>
      <c r="L23" s="80"/>
      <c r="N23" s="168"/>
      <c r="O23" s="107"/>
      <c r="P23" s="107"/>
      <c r="Q23" s="107"/>
      <c r="R23" s="107"/>
      <c r="S23" s="107"/>
      <c r="T23" s="107"/>
    </row>
    <row r="24" spans="2:20" s="67" customFormat="1" ht="15" customHeight="1">
      <c r="B24" s="112"/>
      <c r="C24" s="88" t="s">
        <v>134</v>
      </c>
      <c r="D24" s="194"/>
      <c r="E24" s="194"/>
      <c r="F24" s="194"/>
      <c r="G24" s="194"/>
      <c r="H24" s="194"/>
      <c r="I24" s="194"/>
      <c r="J24" s="194"/>
      <c r="K24" s="194"/>
      <c r="L24" s="125"/>
      <c r="N24" s="168"/>
      <c r="O24" s="107"/>
      <c r="P24" s="107"/>
      <c r="Q24" s="107"/>
      <c r="R24" s="107"/>
      <c r="S24" s="107"/>
      <c r="T24" s="107"/>
    </row>
    <row r="25" spans="2:20" s="67" customFormat="1" ht="15" customHeight="1">
      <c r="B25" s="112"/>
      <c r="C25" s="88" t="s">
        <v>12</v>
      </c>
      <c r="D25" s="206"/>
      <c r="E25" s="206"/>
      <c r="F25" s="206"/>
      <c r="G25" s="206"/>
      <c r="H25" s="206"/>
      <c r="I25" s="206"/>
      <c r="J25" s="206"/>
      <c r="K25" s="206"/>
      <c r="L25" s="125"/>
      <c r="N25" s="168"/>
      <c r="O25" s="107"/>
      <c r="P25" s="107"/>
      <c r="Q25" s="107"/>
      <c r="R25" s="107"/>
      <c r="S25" s="107"/>
      <c r="T25" s="107"/>
    </row>
    <row r="26" spans="2:20" s="67" customFormat="1" ht="15" customHeight="1">
      <c r="B26" s="112"/>
      <c r="C26" s="78" t="s">
        <v>30</v>
      </c>
      <c r="D26" s="79"/>
      <c r="E26" s="79"/>
      <c r="F26" s="79"/>
      <c r="G26" s="79"/>
      <c r="H26" s="79"/>
      <c r="I26" s="79"/>
      <c r="J26" s="79"/>
      <c r="K26" s="79"/>
      <c r="L26" s="80"/>
      <c r="N26" s="168"/>
      <c r="O26" s="107"/>
      <c r="P26" s="107"/>
      <c r="Q26" s="107"/>
      <c r="R26" s="107"/>
      <c r="S26" s="107"/>
      <c r="T26" s="107"/>
    </row>
    <row r="27" spans="2:20" s="67" customFormat="1" ht="15" customHeight="1">
      <c r="B27" s="112"/>
      <c r="C27" s="88" t="s">
        <v>135</v>
      </c>
      <c r="D27" s="194"/>
      <c r="E27" s="194"/>
      <c r="F27" s="194"/>
      <c r="G27" s="194"/>
      <c r="H27" s="194"/>
      <c r="I27" s="194"/>
      <c r="J27" s="194"/>
      <c r="K27" s="194"/>
      <c r="L27" s="125"/>
      <c r="N27" s="168"/>
      <c r="O27" s="107"/>
      <c r="P27" s="107"/>
      <c r="Q27" s="107"/>
      <c r="R27" s="107"/>
      <c r="S27" s="107"/>
      <c r="T27" s="107"/>
    </row>
    <row r="28" spans="2:20" ht="15" customHeight="1">
      <c r="B28" s="66"/>
      <c r="C28" s="88" t="s">
        <v>12</v>
      </c>
      <c r="D28" s="206"/>
      <c r="E28" s="206"/>
      <c r="F28" s="206"/>
      <c r="G28" s="206"/>
      <c r="H28" s="206"/>
      <c r="I28" s="206"/>
      <c r="J28" s="206"/>
      <c r="K28" s="206"/>
      <c r="L28" s="125"/>
      <c r="N28" s="54"/>
      <c r="O28" s="55"/>
      <c r="P28" s="55"/>
      <c r="Q28" s="55"/>
      <c r="R28" s="55"/>
      <c r="S28" s="55"/>
      <c r="T28" s="55"/>
    </row>
    <row r="29" spans="2:20" ht="15" customHeight="1">
      <c r="B29" s="66"/>
      <c r="C29" s="78" t="s">
        <v>39</v>
      </c>
      <c r="D29" s="79"/>
      <c r="E29" s="79"/>
      <c r="F29" s="79"/>
      <c r="G29" s="79"/>
      <c r="H29" s="79"/>
      <c r="I29" s="79"/>
      <c r="J29" s="79"/>
      <c r="K29" s="79"/>
      <c r="L29" s="80"/>
      <c r="N29" s="55"/>
      <c r="O29" s="55"/>
      <c r="P29" s="55"/>
      <c r="Q29" s="55"/>
      <c r="R29" s="55"/>
      <c r="S29" s="55"/>
      <c r="T29" s="55"/>
    </row>
    <row r="30" spans="2:20" ht="15" customHeight="1">
      <c r="B30" s="66"/>
      <c r="C30" s="88" t="s">
        <v>135</v>
      </c>
      <c r="D30" s="194"/>
      <c r="E30" s="194"/>
      <c r="F30" s="194"/>
      <c r="G30" s="194"/>
      <c r="H30" s="194"/>
      <c r="I30" s="194"/>
      <c r="J30" s="194"/>
      <c r="K30" s="194"/>
      <c r="L30" s="125"/>
      <c r="N30" s="55"/>
      <c r="O30" s="55"/>
      <c r="P30" s="55"/>
      <c r="Q30" s="55"/>
      <c r="R30" s="55"/>
      <c r="S30" s="55"/>
      <c r="T30" s="55"/>
    </row>
    <row r="31" spans="2:20" ht="15" customHeight="1">
      <c r="B31" s="66"/>
      <c r="C31" s="88" t="s">
        <v>147</v>
      </c>
      <c r="D31" s="209"/>
      <c r="E31" s="209"/>
      <c r="F31" s="209"/>
      <c r="G31" s="209"/>
      <c r="H31" s="209"/>
      <c r="I31" s="209"/>
      <c r="J31" s="209"/>
      <c r="K31" s="209"/>
      <c r="L31" s="210"/>
      <c r="N31" s="55"/>
      <c r="O31" s="55"/>
      <c r="P31" s="55"/>
      <c r="Q31" s="55"/>
      <c r="R31" s="55"/>
      <c r="S31" s="55"/>
      <c r="T31" s="55"/>
    </row>
    <row r="32" spans="2:20" ht="15" customHeight="1">
      <c r="B32" s="66"/>
      <c r="C32" s="78" t="s">
        <v>40</v>
      </c>
      <c r="D32" s="79"/>
      <c r="E32" s="79"/>
      <c r="F32" s="79"/>
      <c r="G32" s="79"/>
      <c r="H32" s="79"/>
      <c r="I32" s="79"/>
      <c r="J32" s="79"/>
      <c r="K32" s="79"/>
      <c r="L32" s="80"/>
      <c r="N32" s="55"/>
      <c r="O32" s="55"/>
      <c r="P32" s="55"/>
      <c r="Q32" s="55"/>
      <c r="R32" s="55"/>
      <c r="S32" s="55"/>
      <c r="T32" s="55"/>
    </row>
    <row r="33" spans="2:20" ht="15" customHeight="1">
      <c r="B33" s="66"/>
      <c r="C33" s="88" t="s">
        <v>134</v>
      </c>
      <c r="D33" s="194"/>
      <c r="E33" s="194"/>
      <c r="F33" s="194"/>
      <c r="G33" s="194"/>
      <c r="H33" s="194"/>
      <c r="I33" s="194"/>
      <c r="J33" s="194"/>
      <c r="K33" s="194"/>
      <c r="L33" s="125"/>
      <c r="N33" s="55"/>
      <c r="O33" s="55"/>
      <c r="P33" s="55"/>
      <c r="Q33" s="55"/>
      <c r="R33" s="55"/>
      <c r="S33" s="55"/>
      <c r="T33" s="55"/>
    </row>
    <row r="34" spans="2:20" ht="15" customHeight="1">
      <c r="B34" s="66"/>
      <c r="C34" s="88" t="s">
        <v>147</v>
      </c>
      <c r="D34" s="209"/>
      <c r="E34" s="209"/>
      <c r="F34" s="209"/>
      <c r="G34" s="209"/>
      <c r="H34" s="209"/>
      <c r="I34" s="209"/>
      <c r="J34" s="209"/>
      <c r="K34" s="209"/>
      <c r="L34" s="210"/>
      <c r="N34" s="55"/>
      <c r="O34" s="55"/>
      <c r="P34" s="55"/>
      <c r="Q34" s="55"/>
      <c r="R34" s="55"/>
      <c r="S34" s="55"/>
      <c r="T34" s="55"/>
    </row>
    <row r="35" spans="2:20" ht="15" customHeight="1">
      <c r="B35" s="66"/>
      <c r="C35" s="78" t="s">
        <v>26</v>
      </c>
      <c r="D35" s="79"/>
      <c r="E35" s="79"/>
      <c r="F35" s="79"/>
      <c r="G35" s="79"/>
      <c r="H35" s="79"/>
      <c r="I35" s="79"/>
      <c r="J35" s="79"/>
      <c r="K35" s="79"/>
      <c r="L35" s="80"/>
      <c r="N35" s="55"/>
      <c r="O35" s="55"/>
      <c r="P35" s="55"/>
      <c r="Q35" s="55"/>
      <c r="R35" s="55"/>
      <c r="S35" s="55"/>
      <c r="T35" s="55"/>
    </row>
    <row r="36" spans="2:20" ht="15" customHeight="1">
      <c r="B36" s="66"/>
      <c r="C36" s="88" t="s">
        <v>134</v>
      </c>
      <c r="D36" s="194"/>
      <c r="E36" s="194"/>
      <c r="F36" s="194"/>
      <c r="G36" s="194"/>
      <c r="H36" s="194"/>
      <c r="I36" s="194"/>
      <c r="J36" s="194"/>
      <c r="K36" s="194"/>
      <c r="L36" s="125"/>
      <c r="N36" s="55"/>
      <c r="O36" s="55"/>
      <c r="P36" s="55"/>
      <c r="Q36" s="55"/>
      <c r="R36" s="55"/>
      <c r="S36" s="55"/>
      <c r="T36" s="55"/>
    </row>
    <row r="37" spans="2:20" ht="15" customHeight="1">
      <c r="B37" s="66"/>
      <c r="C37" s="88" t="s">
        <v>12</v>
      </c>
      <c r="D37" s="206"/>
      <c r="E37" s="206"/>
      <c r="F37" s="206"/>
      <c r="G37" s="206"/>
      <c r="H37" s="206"/>
      <c r="I37" s="206"/>
      <c r="J37" s="206"/>
      <c r="K37" s="206"/>
      <c r="L37" s="125"/>
      <c r="N37" s="55"/>
      <c r="O37" s="55"/>
      <c r="P37" s="55"/>
      <c r="Q37" s="55"/>
      <c r="R37" s="55"/>
      <c r="S37" s="55"/>
      <c r="T37" s="55"/>
    </row>
    <row r="38" spans="2:20" ht="15" customHeight="1">
      <c r="B38" s="66"/>
      <c r="C38" s="78" t="s">
        <v>24</v>
      </c>
      <c r="D38" s="79"/>
      <c r="E38" s="79"/>
      <c r="F38" s="79"/>
      <c r="G38" s="79"/>
      <c r="H38" s="79"/>
      <c r="I38" s="79"/>
      <c r="J38" s="79"/>
      <c r="K38" s="79"/>
      <c r="L38" s="80"/>
      <c r="N38" s="57"/>
    </row>
    <row r="39" spans="2:20" ht="15" customHeight="1">
      <c r="B39" s="66"/>
      <c r="C39" s="88" t="s">
        <v>134</v>
      </c>
      <c r="D39" s="194"/>
      <c r="E39" s="194"/>
      <c r="F39" s="194"/>
      <c r="G39" s="194"/>
      <c r="H39" s="194"/>
      <c r="I39" s="194"/>
      <c r="J39" s="194"/>
      <c r="K39" s="194"/>
      <c r="L39" s="125"/>
      <c r="N39" s="55"/>
      <c r="O39" s="55"/>
      <c r="P39" s="55"/>
      <c r="Q39" s="55"/>
      <c r="R39" s="55"/>
      <c r="S39" s="55"/>
      <c r="T39" s="55"/>
    </row>
    <row r="40" spans="2:20" ht="15" customHeight="1">
      <c r="B40" s="66"/>
      <c r="C40" s="88" t="s">
        <v>12</v>
      </c>
      <c r="D40" s="206"/>
      <c r="E40" s="206"/>
      <c r="F40" s="206"/>
      <c r="G40" s="206"/>
      <c r="H40" s="206"/>
      <c r="I40" s="206"/>
      <c r="J40" s="206"/>
      <c r="K40" s="206"/>
      <c r="L40" s="125"/>
      <c r="N40" s="55"/>
      <c r="O40" s="55"/>
      <c r="P40" s="55"/>
      <c r="Q40" s="55"/>
      <c r="R40" s="55"/>
      <c r="S40" s="55"/>
      <c r="T40" s="55"/>
    </row>
    <row r="41" spans="2:20" ht="15" customHeight="1">
      <c r="B41" s="66"/>
      <c r="C41" s="78" t="s">
        <v>105</v>
      </c>
      <c r="D41" s="79"/>
      <c r="E41" s="79"/>
      <c r="F41" s="79"/>
      <c r="G41" s="79"/>
      <c r="H41" s="79"/>
      <c r="I41" s="79"/>
      <c r="J41" s="79"/>
      <c r="K41" s="79"/>
      <c r="L41" s="80"/>
      <c r="N41" s="169"/>
    </row>
    <row r="42" spans="2:20" ht="15" customHeight="1">
      <c r="B42" s="66"/>
      <c r="C42" s="88" t="s">
        <v>134</v>
      </c>
      <c r="D42" s="194"/>
      <c r="E42" s="194"/>
      <c r="F42" s="194"/>
      <c r="G42" s="194"/>
      <c r="H42" s="194"/>
      <c r="I42" s="194"/>
      <c r="J42" s="194"/>
      <c r="K42" s="194"/>
      <c r="L42" s="125"/>
      <c r="N42" s="169"/>
    </row>
    <row r="43" spans="2:20" ht="15" customHeight="1">
      <c r="B43" s="66"/>
      <c r="C43" s="88" t="s">
        <v>12</v>
      </c>
      <c r="D43" s="206"/>
      <c r="E43" s="206"/>
      <c r="F43" s="206"/>
      <c r="G43" s="206"/>
      <c r="H43" s="206"/>
      <c r="I43" s="206"/>
      <c r="J43" s="206"/>
      <c r="K43" s="206"/>
      <c r="L43" s="125"/>
      <c r="N43" s="62"/>
    </row>
    <row r="44" spans="2:20" ht="15" customHeight="1">
      <c r="B44" s="66"/>
      <c r="C44" s="78" t="s">
        <v>134</v>
      </c>
      <c r="D44" s="79"/>
      <c r="E44" s="79"/>
      <c r="F44" s="79"/>
      <c r="G44" s="79"/>
      <c r="H44" s="79"/>
      <c r="I44" s="79"/>
      <c r="J44" s="79"/>
      <c r="K44" s="79"/>
      <c r="L44" s="80"/>
    </row>
    <row r="45" spans="2:20" ht="15" customHeight="1">
      <c r="C45" s="78" t="s">
        <v>12</v>
      </c>
      <c r="D45" s="306"/>
      <c r="E45" s="306"/>
      <c r="F45" s="306"/>
      <c r="G45" s="306"/>
      <c r="H45" s="306"/>
      <c r="I45" s="306"/>
      <c r="J45" s="306"/>
      <c r="K45" s="306"/>
      <c r="L45" s="80"/>
    </row>
    <row r="46" spans="2:20" ht="15" customHeight="1">
      <c r="C46" s="102" t="s">
        <v>148</v>
      </c>
      <c r="D46" s="68"/>
      <c r="E46" s="68"/>
      <c r="F46" s="68"/>
      <c r="G46" s="68"/>
      <c r="H46" s="68"/>
      <c r="I46" s="68"/>
      <c r="J46" s="68"/>
      <c r="K46" s="68"/>
      <c r="L46" s="104" t="s">
        <v>239</v>
      </c>
    </row>
    <row r="47" spans="2:20" ht="15" customHeight="1">
      <c r="C47" s="102"/>
    </row>
    <row r="48" spans="2:20" ht="15" customHeight="1">
      <c r="B48" s="69"/>
      <c r="C48" s="102"/>
    </row>
    <row r="49" spans="2:12" ht="15" customHeight="1"/>
    <row r="50" spans="2:12" ht="15" customHeight="1"/>
    <row r="51" spans="2:12" ht="15" customHeight="1">
      <c r="B51" s="70"/>
    </row>
    <row r="52" spans="2:12" ht="15" customHeight="1">
      <c r="B52" s="71"/>
    </row>
    <row r="53" spans="2:12" ht="15" customHeight="1">
      <c r="B53" s="71"/>
    </row>
    <row r="54" spans="2:12" ht="15" customHeight="1">
      <c r="B54" s="71"/>
      <c r="C54" s="62"/>
      <c r="D54" s="62"/>
      <c r="E54" s="62"/>
      <c r="F54" s="62"/>
      <c r="G54" s="62"/>
      <c r="H54" s="62"/>
      <c r="I54" s="62"/>
      <c r="J54" s="62"/>
      <c r="K54" s="62"/>
      <c r="L54" s="62"/>
    </row>
    <row r="55" spans="2:12" ht="15" customHeight="1">
      <c r="C55" s="62"/>
      <c r="D55" s="71"/>
      <c r="E55" s="62"/>
      <c r="F55" s="62"/>
      <c r="G55" s="62"/>
      <c r="H55" s="62"/>
      <c r="I55" s="62"/>
      <c r="J55" s="62"/>
      <c r="K55" s="62"/>
      <c r="L55" s="62"/>
    </row>
    <row r="56" spans="2:12" ht="15" customHeight="1">
      <c r="C56" s="62"/>
      <c r="D56" s="71"/>
      <c r="E56" s="62"/>
      <c r="F56" s="62"/>
      <c r="G56" s="62"/>
      <c r="H56" s="62"/>
      <c r="I56" s="62"/>
      <c r="J56" s="62"/>
      <c r="K56" s="62"/>
      <c r="L56" s="62"/>
    </row>
    <row r="57" spans="2:12" ht="15" customHeight="1">
      <c r="C57" s="62"/>
      <c r="D57" s="62"/>
      <c r="E57" s="62"/>
      <c r="F57" s="62"/>
      <c r="G57" s="62"/>
      <c r="H57" s="62"/>
      <c r="I57" s="62"/>
      <c r="J57" s="62"/>
      <c r="K57" s="62"/>
      <c r="L57" s="62"/>
    </row>
    <row r="58" spans="2:12" ht="15" customHeight="1"/>
    <row r="59" spans="2:12" ht="15" customHeight="1"/>
    <row r="60" spans="2:12" ht="15" customHeight="1"/>
    <row r="61" spans="2:12" ht="15" customHeight="1"/>
    <row r="62" spans="2:12" ht="15" customHeight="1"/>
    <row r="63" spans="2:12" ht="15" customHeight="1"/>
    <row r="64" spans="2:12" ht="15" customHeight="1"/>
    <row r="65" spans="2:2" ht="15" customHeight="1"/>
    <row r="66" spans="2:2" ht="15" customHeight="1"/>
    <row r="67" spans="2:2" ht="15" customHeight="1"/>
    <row r="68" spans="2:2" ht="15" customHeight="1"/>
    <row r="69" spans="2:2" ht="15" customHeight="1"/>
    <row r="70" spans="2:2" ht="15" customHeight="1"/>
    <row r="71" spans="2:2" ht="15" customHeight="1"/>
    <row r="72" spans="2:2" ht="15" customHeight="1"/>
    <row r="73" spans="2:2" ht="15" customHeight="1"/>
    <row r="74" spans="2:2" ht="15" customHeight="1">
      <c r="B74" s="66"/>
    </row>
    <row r="75" spans="2:2" ht="15" customHeight="1"/>
    <row r="76" spans="2:2" ht="15" customHeight="1"/>
    <row r="77" spans="2:2" ht="15" customHeight="1"/>
    <row r="78" spans="2:2" ht="15" customHeight="1"/>
    <row r="79" spans="2:2" ht="15" customHeight="1"/>
    <row r="80" spans="2:2" ht="15" customHeight="1"/>
    <row r="94" spans="4:4">
      <c r="D94" s="90"/>
    </row>
  </sheetData>
  <mergeCells count="1">
    <mergeCell ref="C3:L3"/>
  </mergeCells>
  <hyperlinks>
    <hyperlink ref="L1" location="Index!A1" display="Index"/>
  </hyperlinks>
  <pageMargins left="0.75" right="0.75" top="1" bottom="1" header="0.5" footer="0.5"/>
  <pageSetup scale="90"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0070C0"/>
  </sheetPr>
  <dimension ref="B1:T94"/>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6384" width="9.5" style="56"/>
  </cols>
  <sheetData>
    <row r="1" spans="2:20" s="189" customFormat="1" ht="57.75" customHeight="1">
      <c r="B1" s="293"/>
      <c r="C1" s="294"/>
      <c r="F1" s="295"/>
      <c r="L1" s="296" t="s">
        <v>62</v>
      </c>
    </row>
    <row r="2" spans="2:20" ht="12.75" customHeight="1">
      <c r="B2" s="63"/>
      <c r="C2" s="64"/>
      <c r="D2" s="64"/>
      <c r="E2" s="64"/>
      <c r="F2" s="64"/>
      <c r="G2" s="64"/>
      <c r="H2" s="64"/>
      <c r="I2" s="64"/>
      <c r="J2" s="64"/>
      <c r="K2" s="64"/>
      <c r="L2" s="64"/>
      <c r="M2" s="65"/>
    </row>
    <row r="3" spans="2:20" ht="18" customHeight="1">
      <c r="B3" s="66"/>
      <c r="C3" s="312" t="str">
        <f>CONCATENATE(Index!C51," ",Index!D51)</f>
        <v>Table AP4: South Korea - Demand for ADAS by Application</v>
      </c>
      <c r="D3" s="312"/>
      <c r="E3" s="312"/>
      <c r="F3" s="312"/>
      <c r="G3" s="312"/>
      <c r="H3" s="312"/>
      <c r="I3" s="312"/>
      <c r="J3" s="312"/>
      <c r="K3" s="312"/>
      <c r="L3" s="312"/>
      <c r="M3" s="62"/>
      <c r="N3" s="55"/>
      <c r="O3" s="55"/>
      <c r="P3" s="55"/>
      <c r="Q3" s="55"/>
      <c r="R3" s="55"/>
      <c r="S3" s="55"/>
      <c r="T3" s="55"/>
    </row>
    <row r="4" spans="2:20" s="67" customFormat="1" ht="30" customHeight="1">
      <c r="B4" s="112"/>
      <c r="C4" s="72"/>
      <c r="D4" s="73">
        <f>2016</f>
        <v>2016</v>
      </c>
      <c r="E4" s="73">
        <f t="shared" ref="E4:K4" si="0">D4+1</f>
        <v>2017</v>
      </c>
      <c r="F4" s="73">
        <f t="shared" si="0"/>
        <v>2018</v>
      </c>
      <c r="G4" s="73">
        <f t="shared" si="0"/>
        <v>2019</v>
      </c>
      <c r="H4" s="73">
        <f t="shared" si="0"/>
        <v>2020</v>
      </c>
      <c r="I4" s="73">
        <f t="shared" si="0"/>
        <v>2021</v>
      </c>
      <c r="J4" s="73">
        <f t="shared" si="0"/>
        <v>2022</v>
      </c>
      <c r="K4" s="73">
        <f t="shared" si="0"/>
        <v>2023</v>
      </c>
      <c r="L4" s="74" t="s">
        <v>269</v>
      </c>
      <c r="N4" s="168"/>
      <c r="O4" s="107"/>
      <c r="P4" s="107"/>
      <c r="Q4" s="107"/>
      <c r="R4" s="107"/>
      <c r="S4" s="107"/>
      <c r="T4" s="107"/>
    </row>
    <row r="5" spans="2:20" s="67" customFormat="1" ht="15" customHeight="1">
      <c r="B5" s="112"/>
      <c r="C5" s="75" t="s">
        <v>115</v>
      </c>
      <c r="D5" s="85"/>
      <c r="E5" s="85"/>
      <c r="F5" s="85"/>
      <c r="G5" s="85"/>
      <c r="H5" s="85"/>
      <c r="I5" s="85"/>
      <c r="J5" s="85"/>
      <c r="K5" s="85"/>
      <c r="L5" s="86"/>
      <c r="N5" s="168"/>
      <c r="O5" s="107"/>
      <c r="P5" s="107"/>
      <c r="Q5" s="107"/>
      <c r="R5" s="107"/>
      <c r="S5" s="107"/>
      <c r="T5" s="107"/>
    </row>
    <row r="6" spans="2:20" s="67" customFormat="1" ht="15" customHeight="1">
      <c r="B6" s="112"/>
      <c r="C6" s="88" t="s">
        <v>134</v>
      </c>
      <c r="D6" s="194"/>
      <c r="E6" s="194"/>
      <c r="F6" s="194"/>
      <c r="G6" s="194"/>
      <c r="H6" s="194"/>
      <c r="I6" s="194"/>
      <c r="J6" s="194"/>
      <c r="K6" s="194"/>
      <c r="L6" s="125"/>
      <c r="N6" s="168"/>
      <c r="O6" s="107"/>
      <c r="P6" s="107"/>
      <c r="Q6" s="107"/>
      <c r="R6" s="107"/>
      <c r="S6" s="107"/>
      <c r="T6" s="107"/>
    </row>
    <row r="7" spans="2:20" s="67" customFormat="1" ht="15" customHeight="1">
      <c r="B7" s="112"/>
      <c r="C7" s="88" t="s">
        <v>12</v>
      </c>
      <c r="D7" s="209"/>
      <c r="E7" s="209"/>
      <c r="F7" s="209"/>
      <c r="G7" s="209"/>
      <c r="H7" s="209"/>
      <c r="I7" s="209"/>
      <c r="J7" s="209"/>
      <c r="K7" s="209"/>
      <c r="L7" s="210"/>
      <c r="N7" s="168"/>
      <c r="O7" s="107"/>
      <c r="P7" s="107"/>
      <c r="Q7" s="107"/>
      <c r="R7" s="107"/>
      <c r="S7" s="107"/>
      <c r="T7" s="107"/>
    </row>
    <row r="8" spans="2:20" s="67" customFormat="1" ht="15" customHeight="1">
      <c r="B8" s="112"/>
      <c r="C8" s="78" t="s">
        <v>38</v>
      </c>
      <c r="D8" s="79"/>
      <c r="E8" s="79"/>
      <c r="F8" s="79"/>
      <c r="G8" s="79"/>
      <c r="H8" s="79"/>
      <c r="I8" s="79"/>
      <c r="J8" s="79"/>
      <c r="K8" s="79"/>
      <c r="L8" s="80"/>
      <c r="N8" s="168"/>
      <c r="O8" s="107"/>
      <c r="P8" s="107"/>
      <c r="Q8" s="107"/>
      <c r="R8" s="107"/>
      <c r="S8" s="107"/>
      <c r="T8" s="107"/>
    </row>
    <row r="9" spans="2:20" s="67" customFormat="1" ht="15" customHeight="1">
      <c r="B9" s="112"/>
      <c r="C9" s="88" t="s">
        <v>134</v>
      </c>
      <c r="D9" s="194"/>
      <c r="E9" s="194"/>
      <c r="F9" s="194"/>
      <c r="G9" s="194"/>
      <c r="H9" s="194"/>
      <c r="I9" s="194"/>
      <c r="J9" s="194"/>
      <c r="K9" s="194"/>
      <c r="L9" s="125"/>
      <c r="N9" s="168"/>
      <c r="O9" s="107"/>
      <c r="P9" s="107"/>
      <c r="Q9" s="107"/>
      <c r="R9" s="107"/>
      <c r="S9" s="107"/>
      <c r="T9" s="107"/>
    </row>
    <row r="10" spans="2:20" s="67" customFormat="1" ht="15" customHeight="1">
      <c r="B10" s="112"/>
      <c r="C10" s="88" t="s">
        <v>12</v>
      </c>
      <c r="D10" s="208"/>
      <c r="E10" s="208"/>
      <c r="F10" s="208"/>
      <c r="G10" s="208"/>
      <c r="H10" s="208"/>
      <c r="I10" s="208"/>
      <c r="J10" s="208"/>
      <c r="K10" s="208"/>
      <c r="L10" s="125"/>
      <c r="N10" s="168"/>
      <c r="O10" s="107"/>
      <c r="P10" s="107"/>
      <c r="Q10" s="107"/>
      <c r="R10" s="107"/>
      <c r="S10" s="107"/>
      <c r="T10" s="107"/>
    </row>
    <row r="11" spans="2:20" s="67" customFormat="1" ht="15" customHeight="1">
      <c r="B11" s="112"/>
      <c r="C11" s="78" t="s">
        <v>28</v>
      </c>
      <c r="D11" s="79"/>
      <c r="E11" s="79"/>
      <c r="F11" s="79"/>
      <c r="G11" s="79"/>
      <c r="H11" s="79"/>
      <c r="I11" s="79"/>
      <c r="J11" s="79"/>
      <c r="K11" s="79"/>
      <c r="L11" s="80"/>
      <c r="N11" s="168"/>
      <c r="O11" s="107"/>
      <c r="P11" s="107"/>
      <c r="Q11" s="107"/>
      <c r="R11" s="107"/>
      <c r="S11" s="107"/>
      <c r="T11" s="107"/>
    </row>
    <row r="12" spans="2:20" s="67" customFormat="1" ht="15" customHeight="1">
      <c r="B12" s="112"/>
      <c r="C12" s="88" t="s">
        <v>134</v>
      </c>
      <c r="D12" s="194"/>
      <c r="E12" s="194"/>
      <c r="F12" s="194"/>
      <c r="G12" s="194"/>
      <c r="H12" s="194"/>
      <c r="I12" s="194"/>
      <c r="J12" s="194"/>
      <c r="K12" s="194"/>
      <c r="L12" s="125"/>
      <c r="N12" s="168"/>
      <c r="O12" s="107"/>
      <c r="P12" s="107"/>
      <c r="Q12" s="107"/>
      <c r="R12" s="107"/>
      <c r="S12" s="107"/>
      <c r="T12" s="107"/>
    </row>
    <row r="13" spans="2:20" s="67" customFormat="1" ht="15" customHeight="1">
      <c r="B13" s="112"/>
      <c r="C13" s="88" t="s">
        <v>12</v>
      </c>
      <c r="D13" s="208"/>
      <c r="E13" s="208"/>
      <c r="F13" s="208"/>
      <c r="G13" s="208"/>
      <c r="H13" s="208"/>
      <c r="I13" s="208"/>
      <c r="J13" s="208"/>
      <c r="K13" s="208"/>
      <c r="L13" s="125"/>
      <c r="N13" s="168"/>
      <c r="O13" s="107"/>
      <c r="P13" s="107"/>
      <c r="Q13" s="107"/>
      <c r="R13" s="107"/>
      <c r="S13" s="107"/>
      <c r="T13" s="107"/>
    </row>
    <row r="14" spans="2:20" s="67" customFormat="1" ht="15" customHeight="1">
      <c r="B14" s="112"/>
      <c r="C14" s="78" t="s">
        <v>25</v>
      </c>
      <c r="D14" s="79"/>
      <c r="E14" s="79"/>
      <c r="F14" s="79"/>
      <c r="G14" s="79"/>
      <c r="H14" s="79"/>
      <c r="I14" s="79"/>
      <c r="J14" s="79"/>
      <c r="K14" s="79"/>
      <c r="L14" s="80"/>
      <c r="N14" s="168"/>
      <c r="O14" s="107"/>
      <c r="P14" s="107"/>
      <c r="Q14" s="107"/>
      <c r="R14" s="107"/>
      <c r="S14" s="107"/>
      <c r="T14" s="107"/>
    </row>
    <row r="15" spans="2:20" s="67" customFormat="1" ht="15" customHeight="1">
      <c r="B15" s="112"/>
      <c r="C15" s="88" t="s">
        <v>134</v>
      </c>
      <c r="D15" s="194"/>
      <c r="E15" s="194"/>
      <c r="F15" s="194"/>
      <c r="G15" s="194"/>
      <c r="H15" s="194"/>
      <c r="I15" s="194"/>
      <c r="J15" s="194"/>
      <c r="K15" s="194"/>
      <c r="L15" s="125"/>
      <c r="N15" s="168"/>
      <c r="O15" s="107"/>
      <c r="P15" s="107"/>
      <c r="Q15" s="107"/>
      <c r="R15" s="107"/>
      <c r="S15" s="107"/>
      <c r="T15" s="107"/>
    </row>
    <row r="16" spans="2:20" s="67" customFormat="1" ht="15" customHeight="1">
      <c r="B16" s="112"/>
      <c r="C16" s="88" t="s">
        <v>12</v>
      </c>
      <c r="D16" s="209"/>
      <c r="E16" s="209"/>
      <c r="F16" s="209"/>
      <c r="G16" s="209"/>
      <c r="H16" s="209"/>
      <c r="I16" s="209"/>
      <c r="J16" s="209"/>
      <c r="K16" s="209"/>
      <c r="L16" s="210"/>
      <c r="N16" s="168"/>
      <c r="O16" s="107"/>
      <c r="P16" s="107"/>
      <c r="Q16" s="107"/>
      <c r="R16" s="107"/>
      <c r="S16" s="107"/>
      <c r="T16" s="107"/>
    </row>
    <row r="17" spans="2:20" s="67" customFormat="1" ht="15" customHeight="1">
      <c r="B17" s="112"/>
      <c r="C17" s="78" t="s">
        <v>79</v>
      </c>
      <c r="D17" s="79"/>
      <c r="E17" s="79"/>
      <c r="F17" s="79"/>
      <c r="G17" s="79"/>
      <c r="H17" s="79"/>
      <c r="I17" s="79"/>
      <c r="J17" s="79"/>
      <c r="K17" s="79"/>
      <c r="L17" s="80"/>
      <c r="N17" s="168"/>
      <c r="O17" s="107"/>
      <c r="P17" s="107"/>
      <c r="Q17" s="107"/>
      <c r="R17" s="107"/>
      <c r="S17" s="107"/>
      <c r="T17" s="107"/>
    </row>
    <row r="18" spans="2:20" s="67" customFormat="1" ht="15" customHeight="1">
      <c r="B18" s="112"/>
      <c r="C18" s="88" t="s">
        <v>134</v>
      </c>
      <c r="D18" s="194"/>
      <c r="E18" s="194"/>
      <c r="F18" s="194"/>
      <c r="G18" s="194"/>
      <c r="H18" s="194"/>
      <c r="I18" s="194"/>
      <c r="J18" s="194"/>
      <c r="K18" s="194"/>
      <c r="L18" s="125"/>
      <c r="N18" s="168"/>
      <c r="O18" s="107"/>
      <c r="P18" s="107"/>
      <c r="Q18" s="107"/>
      <c r="R18" s="107"/>
      <c r="S18" s="107"/>
      <c r="T18" s="107"/>
    </row>
    <row r="19" spans="2:20" s="67" customFormat="1" ht="15" customHeight="1">
      <c r="B19" s="112"/>
      <c r="C19" s="88" t="s">
        <v>12</v>
      </c>
      <c r="D19" s="206"/>
      <c r="E19" s="206"/>
      <c r="F19" s="206"/>
      <c r="G19" s="206"/>
      <c r="H19" s="206"/>
      <c r="I19" s="206"/>
      <c r="J19" s="206"/>
      <c r="K19" s="206"/>
      <c r="L19" s="125"/>
      <c r="N19" s="168"/>
      <c r="O19" s="107"/>
      <c r="P19" s="107"/>
      <c r="Q19" s="107"/>
      <c r="R19" s="107"/>
      <c r="S19" s="107"/>
      <c r="T19" s="107"/>
    </row>
    <row r="20" spans="2:20" s="67" customFormat="1" ht="15" customHeight="1">
      <c r="B20" s="112"/>
      <c r="C20" s="78" t="s">
        <v>35</v>
      </c>
      <c r="D20" s="79"/>
      <c r="E20" s="79"/>
      <c r="F20" s="79"/>
      <c r="G20" s="79"/>
      <c r="H20" s="79"/>
      <c r="I20" s="79"/>
      <c r="J20" s="79"/>
      <c r="K20" s="79"/>
      <c r="L20" s="80"/>
      <c r="N20" s="168"/>
      <c r="O20" s="107"/>
      <c r="P20" s="107"/>
      <c r="Q20" s="107"/>
      <c r="R20" s="107"/>
      <c r="S20" s="107"/>
      <c r="T20" s="107"/>
    </row>
    <row r="21" spans="2:20" s="67" customFormat="1" ht="15" customHeight="1">
      <c r="B21" s="112"/>
      <c r="C21" s="88" t="s">
        <v>134</v>
      </c>
      <c r="D21" s="194"/>
      <c r="E21" s="194"/>
      <c r="F21" s="194"/>
      <c r="G21" s="194"/>
      <c r="H21" s="194"/>
      <c r="I21" s="194"/>
      <c r="J21" s="194"/>
      <c r="K21" s="194"/>
      <c r="L21" s="125"/>
      <c r="N21" s="168"/>
      <c r="O21" s="107"/>
      <c r="P21" s="107"/>
      <c r="Q21" s="107"/>
      <c r="R21" s="107"/>
      <c r="S21" s="107"/>
      <c r="T21" s="107"/>
    </row>
    <row r="22" spans="2:20" s="67" customFormat="1" ht="15" customHeight="1">
      <c r="B22" s="112"/>
      <c r="C22" s="88" t="s">
        <v>12</v>
      </c>
      <c r="D22" s="206"/>
      <c r="E22" s="206"/>
      <c r="F22" s="206"/>
      <c r="G22" s="206"/>
      <c r="H22" s="206"/>
      <c r="I22" s="206"/>
      <c r="J22" s="206"/>
      <c r="K22" s="206"/>
      <c r="L22" s="125"/>
      <c r="N22" s="168"/>
      <c r="O22" s="107"/>
      <c r="P22" s="107"/>
      <c r="Q22" s="107"/>
      <c r="R22" s="107"/>
      <c r="S22" s="107"/>
      <c r="T22" s="107"/>
    </row>
    <row r="23" spans="2:20" s="67" customFormat="1" ht="15" customHeight="1">
      <c r="B23" s="112"/>
      <c r="C23" s="78" t="s">
        <v>29</v>
      </c>
      <c r="D23" s="79"/>
      <c r="E23" s="79"/>
      <c r="F23" s="79"/>
      <c r="G23" s="79"/>
      <c r="H23" s="79"/>
      <c r="I23" s="79"/>
      <c r="J23" s="79"/>
      <c r="K23" s="79"/>
      <c r="L23" s="80"/>
      <c r="N23" s="168"/>
      <c r="O23" s="107"/>
      <c r="P23" s="107"/>
      <c r="Q23" s="107"/>
      <c r="R23" s="107"/>
      <c r="S23" s="107"/>
      <c r="T23" s="107"/>
    </row>
    <row r="24" spans="2:20" s="67" customFormat="1" ht="15" customHeight="1">
      <c r="B24" s="112"/>
      <c r="C24" s="88" t="s">
        <v>134</v>
      </c>
      <c r="D24" s="194"/>
      <c r="E24" s="194"/>
      <c r="F24" s="194"/>
      <c r="G24" s="194"/>
      <c r="H24" s="194"/>
      <c r="I24" s="194"/>
      <c r="J24" s="194"/>
      <c r="K24" s="194"/>
      <c r="L24" s="125"/>
      <c r="N24" s="168"/>
      <c r="O24" s="107"/>
      <c r="P24" s="107"/>
      <c r="Q24" s="107"/>
      <c r="R24" s="107"/>
      <c r="S24" s="107"/>
      <c r="T24" s="107"/>
    </row>
    <row r="25" spans="2:20" s="67" customFormat="1" ht="15" customHeight="1">
      <c r="B25" s="112"/>
      <c r="C25" s="88" t="s">
        <v>12</v>
      </c>
      <c r="D25" s="206"/>
      <c r="E25" s="206"/>
      <c r="F25" s="206"/>
      <c r="G25" s="206"/>
      <c r="H25" s="206"/>
      <c r="I25" s="206"/>
      <c r="J25" s="206"/>
      <c r="K25" s="206"/>
      <c r="L25" s="125"/>
      <c r="N25" s="168"/>
      <c r="O25" s="107"/>
      <c r="P25" s="107"/>
      <c r="Q25" s="107"/>
      <c r="R25" s="107"/>
      <c r="S25" s="107"/>
      <c r="T25" s="107"/>
    </row>
    <row r="26" spans="2:20" s="67" customFormat="1" ht="15" customHeight="1">
      <c r="B26" s="112"/>
      <c r="C26" s="78" t="s">
        <v>30</v>
      </c>
      <c r="D26" s="79"/>
      <c r="E26" s="79"/>
      <c r="F26" s="79"/>
      <c r="G26" s="79"/>
      <c r="H26" s="79"/>
      <c r="I26" s="79"/>
      <c r="J26" s="79"/>
      <c r="K26" s="79"/>
      <c r="L26" s="80"/>
      <c r="N26" s="168"/>
      <c r="O26" s="107"/>
      <c r="P26" s="107"/>
      <c r="Q26" s="107"/>
      <c r="R26" s="107"/>
      <c r="S26" s="107"/>
      <c r="T26" s="107"/>
    </row>
    <row r="27" spans="2:20" s="67" customFormat="1" ht="15" customHeight="1">
      <c r="B27" s="112"/>
      <c r="C27" s="88" t="s">
        <v>135</v>
      </c>
      <c r="D27" s="194"/>
      <c r="E27" s="194"/>
      <c r="F27" s="194"/>
      <c r="G27" s="194"/>
      <c r="H27" s="194"/>
      <c r="I27" s="194"/>
      <c r="J27" s="194"/>
      <c r="K27" s="194"/>
      <c r="L27" s="125"/>
      <c r="N27" s="168"/>
      <c r="O27" s="107"/>
      <c r="P27" s="107"/>
      <c r="Q27" s="107"/>
      <c r="R27" s="107"/>
      <c r="S27" s="107"/>
      <c r="T27" s="107"/>
    </row>
    <row r="28" spans="2:20" ht="15" customHeight="1">
      <c r="B28" s="66"/>
      <c r="C28" s="88" t="s">
        <v>12</v>
      </c>
      <c r="D28" s="206"/>
      <c r="E28" s="206"/>
      <c r="F28" s="206"/>
      <c r="G28" s="206"/>
      <c r="H28" s="206"/>
      <c r="I28" s="206"/>
      <c r="J28" s="206"/>
      <c r="K28" s="206"/>
      <c r="L28" s="125"/>
      <c r="N28" s="54"/>
      <c r="O28" s="55"/>
      <c r="P28" s="55"/>
      <c r="Q28" s="55"/>
      <c r="R28" s="55"/>
      <c r="S28" s="55"/>
      <c r="T28" s="55"/>
    </row>
    <row r="29" spans="2:20" ht="15" customHeight="1">
      <c r="B29" s="66"/>
      <c r="C29" s="78" t="s">
        <v>39</v>
      </c>
      <c r="D29" s="79"/>
      <c r="E29" s="79"/>
      <c r="F29" s="79"/>
      <c r="G29" s="79"/>
      <c r="H29" s="79"/>
      <c r="I29" s="79"/>
      <c r="J29" s="79"/>
      <c r="K29" s="79"/>
      <c r="L29" s="80"/>
      <c r="N29" s="55"/>
      <c r="O29" s="55"/>
      <c r="P29" s="55"/>
      <c r="Q29" s="55"/>
      <c r="R29" s="55"/>
      <c r="S29" s="55"/>
      <c r="T29" s="55"/>
    </row>
    <row r="30" spans="2:20" ht="15" customHeight="1">
      <c r="B30" s="66"/>
      <c r="C30" s="88" t="s">
        <v>135</v>
      </c>
      <c r="D30" s="194"/>
      <c r="E30" s="194"/>
      <c r="F30" s="194"/>
      <c r="G30" s="194"/>
      <c r="H30" s="194"/>
      <c r="I30" s="194"/>
      <c r="J30" s="194"/>
      <c r="K30" s="194"/>
      <c r="L30" s="125"/>
      <c r="N30" s="55"/>
      <c r="O30" s="55"/>
      <c r="P30" s="55"/>
      <c r="Q30" s="55"/>
      <c r="R30" s="55"/>
      <c r="S30" s="55"/>
      <c r="T30" s="55"/>
    </row>
    <row r="31" spans="2:20" ht="15" customHeight="1">
      <c r="B31" s="66"/>
      <c r="C31" s="88" t="s">
        <v>147</v>
      </c>
      <c r="D31" s="209"/>
      <c r="E31" s="209"/>
      <c r="F31" s="209"/>
      <c r="G31" s="209"/>
      <c r="H31" s="209"/>
      <c r="I31" s="209"/>
      <c r="J31" s="209"/>
      <c r="K31" s="209"/>
      <c r="L31" s="210"/>
      <c r="N31" s="55"/>
      <c r="O31" s="55"/>
      <c r="P31" s="55"/>
      <c r="Q31" s="55"/>
      <c r="R31" s="55"/>
      <c r="S31" s="55"/>
      <c r="T31" s="55"/>
    </row>
    <row r="32" spans="2:20" ht="15" customHeight="1">
      <c r="B32" s="66"/>
      <c r="C32" s="78" t="s">
        <v>40</v>
      </c>
      <c r="D32" s="79"/>
      <c r="E32" s="79"/>
      <c r="F32" s="79"/>
      <c r="G32" s="79"/>
      <c r="H32" s="79"/>
      <c r="I32" s="79"/>
      <c r="J32" s="79"/>
      <c r="K32" s="79"/>
      <c r="L32" s="80"/>
      <c r="N32" s="55"/>
      <c r="O32" s="55"/>
      <c r="P32" s="55"/>
      <c r="Q32" s="55"/>
      <c r="R32" s="55"/>
      <c r="S32" s="55"/>
      <c r="T32" s="55"/>
    </row>
    <row r="33" spans="2:20" ht="15" customHeight="1">
      <c r="B33" s="66"/>
      <c r="C33" s="88" t="s">
        <v>134</v>
      </c>
      <c r="D33" s="194"/>
      <c r="E33" s="194"/>
      <c r="F33" s="194"/>
      <c r="G33" s="194"/>
      <c r="H33" s="194"/>
      <c r="I33" s="194"/>
      <c r="J33" s="194"/>
      <c r="K33" s="194"/>
      <c r="L33" s="125"/>
      <c r="N33" s="55"/>
      <c r="O33" s="55"/>
      <c r="P33" s="55"/>
      <c r="Q33" s="55"/>
      <c r="R33" s="55"/>
      <c r="S33" s="55"/>
      <c r="T33" s="55"/>
    </row>
    <row r="34" spans="2:20" ht="15" customHeight="1">
      <c r="B34" s="66"/>
      <c r="C34" s="88" t="s">
        <v>147</v>
      </c>
      <c r="D34" s="209"/>
      <c r="E34" s="209"/>
      <c r="F34" s="209"/>
      <c r="G34" s="209"/>
      <c r="H34" s="209"/>
      <c r="I34" s="209"/>
      <c r="J34" s="209"/>
      <c r="K34" s="209"/>
      <c r="L34" s="210"/>
      <c r="N34" s="55"/>
      <c r="O34" s="55"/>
      <c r="P34" s="55"/>
      <c r="Q34" s="55"/>
      <c r="R34" s="55"/>
      <c r="S34" s="55"/>
      <c r="T34" s="55"/>
    </row>
    <row r="35" spans="2:20" ht="15" customHeight="1">
      <c r="B35" s="66"/>
      <c r="C35" s="78" t="s">
        <v>26</v>
      </c>
      <c r="D35" s="79"/>
      <c r="E35" s="79"/>
      <c r="F35" s="79"/>
      <c r="G35" s="79"/>
      <c r="H35" s="79"/>
      <c r="I35" s="79"/>
      <c r="J35" s="79"/>
      <c r="K35" s="79"/>
      <c r="L35" s="80"/>
      <c r="N35" s="55"/>
      <c r="O35" s="55"/>
      <c r="P35" s="55"/>
      <c r="Q35" s="55"/>
      <c r="R35" s="55"/>
      <c r="S35" s="55"/>
      <c r="T35" s="55"/>
    </row>
    <row r="36" spans="2:20" ht="15" customHeight="1">
      <c r="B36" s="66"/>
      <c r="C36" s="88" t="s">
        <v>134</v>
      </c>
      <c r="D36" s="194"/>
      <c r="E36" s="194"/>
      <c r="F36" s="194"/>
      <c r="G36" s="194"/>
      <c r="H36" s="194"/>
      <c r="I36" s="194"/>
      <c r="J36" s="194"/>
      <c r="K36" s="194"/>
      <c r="L36" s="125"/>
      <c r="N36" s="55"/>
      <c r="O36" s="55"/>
      <c r="P36" s="55"/>
      <c r="Q36" s="55"/>
      <c r="R36" s="55"/>
      <c r="S36" s="55"/>
      <c r="T36" s="55"/>
    </row>
    <row r="37" spans="2:20" ht="15" customHeight="1">
      <c r="B37" s="66"/>
      <c r="C37" s="88" t="s">
        <v>12</v>
      </c>
      <c r="D37" s="206"/>
      <c r="E37" s="206"/>
      <c r="F37" s="206"/>
      <c r="G37" s="206"/>
      <c r="H37" s="206"/>
      <c r="I37" s="206"/>
      <c r="J37" s="206"/>
      <c r="K37" s="206"/>
      <c r="L37" s="125"/>
      <c r="N37" s="55"/>
      <c r="O37" s="55"/>
      <c r="P37" s="55"/>
      <c r="Q37" s="55"/>
      <c r="R37" s="55"/>
      <c r="S37" s="55"/>
      <c r="T37" s="55"/>
    </row>
    <row r="38" spans="2:20" ht="15" customHeight="1">
      <c r="B38" s="66"/>
      <c r="C38" s="78" t="s">
        <v>24</v>
      </c>
      <c r="D38" s="79"/>
      <c r="E38" s="79"/>
      <c r="F38" s="79"/>
      <c r="G38" s="79"/>
      <c r="H38" s="79"/>
      <c r="I38" s="79"/>
      <c r="J38" s="79"/>
      <c r="K38" s="79"/>
      <c r="L38" s="80"/>
      <c r="N38" s="57"/>
    </row>
    <row r="39" spans="2:20" ht="15" customHeight="1">
      <c r="B39" s="66"/>
      <c r="C39" s="88" t="s">
        <v>134</v>
      </c>
      <c r="D39" s="194"/>
      <c r="E39" s="194"/>
      <c r="F39" s="194"/>
      <c r="G39" s="194"/>
      <c r="H39" s="194"/>
      <c r="I39" s="194"/>
      <c r="J39" s="194"/>
      <c r="K39" s="194"/>
      <c r="L39" s="125"/>
      <c r="N39" s="55"/>
      <c r="O39" s="55"/>
      <c r="P39" s="55"/>
      <c r="Q39" s="55"/>
      <c r="R39" s="55"/>
      <c r="S39" s="55"/>
      <c r="T39" s="55"/>
    </row>
    <row r="40" spans="2:20" ht="15" customHeight="1">
      <c r="B40" s="66"/>
      <c r="C40" s="88" t="s">
        <v>12</v>
      </c>
      <c r="D40" s="206"/>
      <c r="E40" s="206"/>
      <c r="F40" s="206"/>
      <c r="G40" s="206"/>
      <c r="H40" s="206"/>
      <c r="I40" s="206"/>
      <c r="J40" s="206"/>
      <c r="K40" s="206"/>
      <c r="L40" s="125"/>
      <c r="N40" s="55"/>
      <c r="O40" s="55"/>
      <c r="P40" s="55"/>
      <c r="Q40" s="55"/>
      <c r="R40" s="55"/>
      <c r="S40" s="55"/>
      <c r="T40" s="55"/>
    </row>
    <row r="41" spans="2:20" ht="15" customHeight="1">
      <c r="B41" s="66"/>
      <c r="C41" s="78" t="s">
        <v>105</v>
      </c>
      <c r="D41" s="79"/>
      <c r="E41" s="79"/>
      <c r="F41" s="79"/>
      <c r="G41" s="79"/>
      <c r="H41" s="79"/>
      <c r="I41" s="79"/>
      <c r="J41" s="79"/>
      <c r="K41" s="79"/>
      <c r="L41" s="80"/>
      <c r="N41" s="169"/>
    </row>
    <row r="42" spans="2:20" ht="15" customHeight="1">
      <c r="B42" s="66"/>
      <c r="C42" s="88" t="s">
        <v>134</v>
      </c>
      <c r="D42" s="194"/>
      <c r="E42" s="194"/>
      <c r="F42" s="194"/>
      <c r="G42" s="194"/>
      <c r="H42" s="194"/>
      <c r="I42" s="194"/>
      <c r="J42" s="194"/>
      <c r="K42" s="194"/>
      <c r="L42" s="125"/>
      <c r="N42" s="169"/>
    </row>
    <row r="43" spans="2:20" ht="15" customHeight="1">
      <c r="B43" s="66"/>
      <c r="C43" s="88" t="s">
        <v>12</v>
      </c>
      <c r="D43" s="206"/>
      <c r="E43" s="206"/>
      <c r="F43" s="206"/>
      <c r="G43" s="206"/>
      <c r="H43" s="206"/>
      <c r="I43" s="206"/>
      <c r="J43" s="206"/>
      <c r="K43" s="206"/>
      <c r="L43" s="125"/>
      <c r="N43" s="62"/>
    </row>
    <row r="44" spans="2:20" ht="15" customHeight="1">
      <c r="B44" s="66"/>
      <c r="C44" s="78" t="s">
        <v>134</v>
      </c>
      <c r="D44" s="79"/>
      <c r="E44" s="79"/>
      <c r="F44" s="79"/>
      <c r="G44" s="79"/>
      <c r="H44" s="79"/>
      <c r="I44" s="79"/>
      <c r="J44" s="79"/>
      <c r="K44" s="79"/>
      <c r="L44" s="80"/>
    </row>
    <row r="45" spans="2:20" ht="15" customHeight="1">
      <c r="C45" s="78" t="s">
        <v>12</v>
      </c>
      <c r="D45" s="306"/>
      <c r="E45" s="306"/>
      <c r="F45" s="306"/>
      <c r="G45" s="306"/>
      <c r="H45" s="306"/>
      <c r="I45" s="306"/>
      <c r="J45" s="306"/>
      <c r="K45" s="306"/>
      <c r="L45" s="80"/>
    </row>
    <row r="46" spans="2:20" ht="15" customHeight="1">
      <c r="C46" s="102" t="s">
        <v>148</v>
      </c>
      <c r="D46" s="68"/>
      <c r="E46" s="68"/>
      <c r="F46" s="68"/>
      <c r="G46" s="68"/>
      <c r="H46" s="68"/>
      <c r="I46" s="68"/>
      <c r="J46" s="68"/>
      <c r="K46" s="68"/>
      <c r="L46" s="104" t="s">
        <v>239</v>
      </c>
    </row>
    <row r="47" spans="2:20" ht="15" customHeight="1">
      <c r="C47" s="102"/>
    </row>
    <row r="48" spans="2:20" ht="15" customHeight="1">
      <c r="B48" s="69"/>
      <c r="C48" s="102"/>
    </row>
    <row r="49" spans="2:12" ht="15" customHeight="1"/>
    <row r="50" spans="2:12" ht="15" customHeight="1"/>
    <row r="51" spans="2:12" ht="15" customHeight="1">
      <c r="B51" s="70"/>
    </row>
    <row r="52" spans="2:12" ht="15" customHeight="1">
      <c r="B52" s="71"/>
    </row>
    <row r="53" spans="2:12" ht="15" customHeight="1">
      <c r="B53" s="71"/>
    </row>
    <row r="54" spans="2:12" ht="15" customHeight="1">
      <c r="B54" s="71"/>
      <c r="C54" s="62"/>
      <c r="D54" s="62"/>
      <c r="E54" s="62"/>
      <c r="F54" s="62"/>
      <c r="G54" s="62"/>
      <c r="H54" s="62"/>
      <c r="I54" s="62"/>
      <c r="J54" s="62"/>
      <c r="K54" s="62"/>
      <c r="L54" s="62"/>
    </row>
    <row r="55" spans="2:12" ht="15" customHeight="1">
      <c r="C55" s="62"/>
      <c r="D55" s="71"/>
      <c r="E55" s="62"/>
      <c r="F55" s="62"/>
      <c r="G55" s="62"/>
      <c r="H55" s="62"/>
      <c r="I55" s="62"/>
      <c r="J55" s="62"/>
      <c r="K55" s="62"/>
      <c r="L55" s="62"/>
    </row>
    <row r="56" spans="2:12" ht="15" customHeight="1">
      <c r="C56" s="62"/>
      <c r="D56" s="71"/>
      <c r="E56" s="62"/>
      <c r="F56" s="62"/>
      <c r="G56" s="62"/>
      <c r="H56" s="62"/>
      <c r="I56" s="62"/>
      <c r="J56" s="62"/>
      <c r="K56" s="62"/>
      <c r="L56" s="62"/>
    </row>
    <row r="57" spans="2:12" ht="15" customHeight="1">
      <c r="C57" s="62"/>
      <c r="D57" s="62"/>
      <c r="E57" s="62"/>
      <c r="F57" s="62"/>
      <c r="G57" s="62"/>
      <c r="H57" s="62"/>
      <c r="I57" s="62"/>
      <c r="J57" s="62"/>
      <c r="K57" s="62"/>
      <c r="L57" s="62"/>
    </row>
    <row r="58" spans="2:12" ht="15" customHeight="1"/>
    <row r="59" spans="2:12" ht="15" customHeight="1"/>
    <row r="60" spans="2:12" ht="15" customHeight="1"/>
    <row r="61" spans="2:12" ht="15" customHeight="1"/>
    <row r="62" spans="2:12" ht="15" customHeight="1"/>
    <row r="63" spans="2:12" ht="15" customHeight="1"/>
    <row r="64" spans="2:12" ht="15" customHeight="1"/>
    <row r="65" spans="2:2" ht="15" customHeight="1"/>
    <row r="66" spans="2:2" ht="15" customHeight="1"/>
    <row r="67" spans="2:2" ht="15" customHeight="1"/>
    <row r="68" spans="2:2" ht="15" customHeight="1"/>
    <row r="69" spans="2:2" ht="15" customHeight="1"/>
    <row r="70" spans="2:2" ht="15" customHeight="1"/>
    <row r="71" spans="2:2" ht="15" customHeight="1"/>
    <row r="72" spans="2:2" ht="15" customHeight="1"/>
    <row r="73" spans="2:2" ht="15" customHeight="1"/>
    <row r="74" spans="2:2" ht="15" customHeight="1">
      <c r="B74" s="66"/>
    </row>
    <row r="75" spans="2:2" ht="15" customHeight="1"/>
    <row r="76" spans="2:2" ht="15" customHeight="1"/>
    <row r="77" spans="2:2" ht="15" customHeight="1"/>
    <row r="78" spans="2:2" ht="15" customHeight="1"/>
    <row r="79" spans="2:2" ht="15" customHeight="1"/>
    <row r="80" spans="2:2" ht="15" customHeight="1"/>
    <row r="94" spans="4:4">
      <c r="D94" s="90"/>
    </row>
  </sheetData>
  <mergeCells count="1">
    <mergeCell ref="C3:L3"/>
  </mergeCells>
  <hyperlinks>
    <hyperlink ref="L1" location="Index!A1" display="Index"/>
  </hyperlinks>
  <pageMargins left="0.75" right="0.75" top="1" bottom="1" header="0.5" footer="0.5"/>
  <pageSetup scale="90"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0070C0"/>
  </sheetPr>
  <dimension ref="B1:T94"/>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6384" width="9.5" style="56"/>
  </cols>
  <sheetData>
    <row r="1" spans="2:20" s="189" customFormat="1" ht="57.75" customHeight="1">
      <c r="B1" s="293"/>
      <c r="C1" s="294"/>
      <c r="F1" s="295"/>
      <c r="L1" s="296" t="s">
        <v>62</v>
      </c>
    </row>
    <row r="2" spans="2:20" ht="12.75" customHeight="1">
      <c r="B2" s="63"/>
      <c r="C2" s="64"/>
      <c r="D2" s="64"/>
      <c r="E2" s="64"/>
      <c r="F2" s="64"/>
      <c r="G2" s="64"/>
      <c r="H2" s="64"/>
      <c r="I2" s="64"/>
      <c r="J2" s="64"/>
      <c r="K2" s="64"/>
      <c r="L2" s="64"/>
      <c r="M2" s="65"/>
    </row>
    <row r="3" spans="2:20" ht="18" customHeight="1">
      <c r="B3" s="66"/>
      <c r="C3" s="312" t="str">
        <f>CONCATENATE(Index!C52," ",Index!D52)</f>
        <v>Table AP5: Greater China - Demand for ADAS by Application</v>
      </c>
      <c r="D3" s="312"/>
      <c r="E3" s="312"/>
      <c r="F3" s="312"/>
      <c r="G3" s="312"/>
      <c r="H3" s="312"/>
      <c r="I3" s="312"/>
      <c r="J3" s="312"/>
      <c r="K3" s="312"/>
      <c r="L3" s="312"/>
      <c r="M3" s="62"/>
      <c r="N3" s="55"/>
      <c r="O3" s="55"/>
      <c r="P3" s="55"/>
      <c r="Q3" s="55"/>
      <c r="R3" s="55"/>
      <c r="S3" s="55"/>
      <c r="T3" s="55"/>
    </row>
    <row r="4" spans="2:20" s="67" customFormat="1" ht="30" customHeight="1">
      <c r="B4" s="112"/>
      <c r="C4" s="72"/>
      <c r="D4" s="73">
        <f>2016</f>
        <v>2016</v>
      </c>
      <c r="E4" s="73">
        <f t="shared" ref="E4:K4" si="0">D4+1</f>
        <v>2017</v>
      </c>
      <c r="F4" s="73">
        <f t="shared" si="0"/>
        <v>2018</v>
      </c>
      <c r="G4" s="73">
        <f t="shared" si="0"/>
        <v>2019</v>
      </c>
      <c r="H4" s="73">
        <f t="shared" si="0"/>
        <v>2020</v>
      </c>
      <c r="I4" s="73">
        <f t="shared" si="0"/>
        <v>2021</v>
      </c>
      <c r="J4" s="73">
        <f t="shared" si="0"/>
        <v>2022</v>
      </c>
      <c r="K4" s="73">
        <f t="shared" si="0"/>
        <v>2023</v>
      </c>
      <c r="L4" s="74" t="s">
        <v>269</v>
      </c>
      <c r="N4" s="168"/>
      <c r="O4" s="107"/>
      <c r="P4" s="107"/>
      <c r="Q4" s="107"/>
      <c r="R4" s="107"/>
      <c r="S4" s="107"/>
      <c r="T4" s="107"/>
    </row>
    <row r="5" spans="2:20" s="67" customFormat="1" ht="15" customHeight="1">
      <c r="B5" s="112"/>
      <c r="C5" s="75" t="s">
        <v>115</v>
      </c>
      <c r="D5" s="85"/>
      <c r="E5" s="85"/>
      <c r="F5" s="85"/>
      <c r="G5" s="85"/>
      <c r="H5" s="85"/>
      <c r="I5" s="85"/>
      <c r="J5" s="85"/>
      <c r="K5" s="85"/>
      <c r="L5" s="86"/>
      <c r="N5" s="168"/>
      <c r="O5" s="107"/>
      <c r="P5" s="107"/>
      <c r="Q5" s="107"/>
      <c r="R5" s="107"/>
      <c r="S5" s="107"/>
      <c r="T5" s="107"/>
    </row>
    <row r="6" spans="2:20" s="67" customFormat="1" ht="15" customHeight="1">
      <c r="B6" s="112"/>
      <c r="C6" s="88" t="s">
        <v>134</v>
      </c>
      <c r="D6" s="194"/>
      <c r="E6" s="194"/>
      <c r="F6" s="194"/>
      <c r="G6" s="194"/>
      <c r="H6" s="194"/>
      <c r="I6" s="194"/>
      <c r="J6" s="194"/>
      <c r="K6" s="194"/>
      <c r="L6" s="125"/>
      <c r="N6" s="168"/>
      <c r="O6" s="107"/>
      <c r="P6" s="107"/>
      <c r="Q6" s="107"/>
      <c r="R6" s="107"/>
      <c r="S6" s="107"/>
      <c r="T6" s="107"/>
    </row>
    <row r="7" spans="2:20" s="67" customFormat="1" ht="15" customHeight="1">
      <c r="B7" s="112"/>
      <c r="C7" s="88" t="s">
        <v>12</v>
      </c>
      <c r="D7" s="209"/>
      <c r="E7" s="209"/>
      <c r="F7" s="209"/>
      <c r="G7" s="209"/>
      <c r="H7" s="209"/>
      <c r="I7" s="209"/>
      <c r="J7" s="209"/>
      <c r="K7" s="209"/>
      <c r="L7" s="210"/>
      <c r="N7" s="168"/>
      <c r="O7" s="107"/>
      <c r="P7" s="107"/>
      <c r="Q7" s="107"/>
      <c r="R7" s="107"/>
      <c r="S7" s="107"/>
      <c r="T7" s="107"/>
    </row>
    <row r="8" spans="2:20" s="67" customFormat="1" ht="15" customHeight="1">
      <c r="B8" s="112"/>
      <c r="C8" s="78" t="s">
        <v>38</v>
      </c>
      <c r="D8" s="79"/>
      <c r="E8" s="79"/>
      <c r="F8" s="79"/>
      <c r="G8" s="79"/>
      <c r="H8" s="79"/>
      <c r="I8" s="79"/>
      <c r="J8" s="79"/>
      <c r="K8" s="79"/>
      <c r="L8" s="80"/>
      <c r="N8" s="168"/>
      <c r="O8" s="107"/>
      <c r="P8" s="107"/>
      <c r="Q8" s="107"/>
      <c r="R8" s="107"/>
      <c r="S8" s="107"/>
      <c r="T8" s="107"/>
    </row>
    <row r="9" spans="2:20" s="67" customFormat="1" ht="15" customHeight="1">
      <c r="B9" s="112"/>
      <c r="C9" s="88" t="s">
        <v>134</v>
      </c>
      <c r="D9" s="194"/>
      <c r="E9" s="194"/>
      <c r="F9" s="194"/>
      <c r="G9" s="194"/>
      <c r="H9" s="194"/>
      <c r="I9" s="194"/>
      <c r="J9" s="194"/>
      <c r="K9" s="194"/>
      <c r="L9" s="125"/>
      <c r="N9" s="168"/>
      <c r="O9" s="107"/>
      <c r="P9" s="107"/>
      <c r="Q9" s="107"/>
      <c r="R9" s="107"/>
      <c r="S9" s="107"/>
      <c r="T9" s="107"/>
    </row>
    <row r="10" spans="2:20" s="67" customFormat="1" ht="15" customHeight="1">
      <c r="B10" s="112"/>
      <c r="C10" s="88" t="s">
        <v>12</v>
      </c>
      <c r="D10" s="208"/>
      <c r="E10" s="208"/>
      <c r="F10" s="208"/>
      <c r="G10" s="208"/>
      <c r="H10" s="208"/>
      <c r="I10" s="208"/>
      <c r="J10" s="208"/>
      <c r="K10" s="208"/>
      <c r="L10" s="125"/>
      <c r="N10" s="168"/>
      <c r="O10" s="107"/>
      <c r="P10" s="107"/>
      <c r="Q10" s="107"/>
      <c r="R10" s="107"/>
      <c r="S10" s="107"/>
      <c r="T10" s="107"/>
    </row>
    <row r="11" spans="2:20" s="67" customFormat="1" ht="15" customHeight="1">
      <c r="B11" s="112"/>
      <c r="C11" s="78" t="s">
        <v>28</v>
      </c>
      <c r="D11" s="79"/>
      <c r="E11" s="79"/>
      <c r="F11" s="79"/>
      <c r="G11" s="79"/>
      <c r="H11" s="79"/>
      <c r="I11" s="79"/>
      <c r="J11" s="79"/>
      <c r="K11" s="79"/>
      <c r="L11" s="80"/>
      <c r="N11" s="168"/>
      <c r="O11" s="107"/>
      <c r="P11" s="107"/>
      <c r="Q11" s="107"/>
      <c r="R11" s="107"/>
      <c r="S11" s="107"/>
      <c r="T11" s="107"/>
    </row>
    <row r="12" spans="2:20" s="67" customFormat="1" ht="15" customHeight="1">
      <c r="B12" s="112"/>
      <c r="C12" s="88" t="s">
        <v>134</v>
      </c>
      <c r="D12" s="194"/>
      <c r="E12" s="194"/>
      <c r="F12" s="194"/>
      <c r="G12" s="194"/>
      <c r="H12" s="194"/>
      <c r="I12" s="194"/>
      <c r="J12" s="194"/>
      <c r="K12" s="194"/>
      <c r="L12" s="125"/>
      <c r="N12" s="168"/>
      <c r="O12" s="107"/>
      <c r="P12" s="107"/>
      <c r="Q12" s="107"/>
      <c r="R12" s="107"/>
      <c r="S12" s="107"/>
      <c r="T12" s="107"/>
    </row>
    <row r="13" spans="2:20" s="67" customFormat="1" ht="15" customHeight="1">
      <c r="B13" s="112"/>
      <c r="C13" s="88" t="s">
        <v>12</v>
      </c>
      <c r="D13" s="208"/>
      <c r="E13" s="208"/>
      <c r="F13" s="208"/>
      <c r="G13" s="208"/>
      <c r="H13" s="208"/>
      <c r="I13" s="208"/>
      <c r="J13" s="208"/>
      <c r="K13" s="208"/>
      <c r="L13" s="125"/>
      <c r="N13" s="168"/>
      <c r="O13" s="107"/>
      <c r="P13" s="107"/>
      <c r="Q13" s="107"/>
      <c r="R13" s="107"/>
      <c r="S13" s="107"/>
      <c r="T13" s="107"/>
    </row>
    <row r="14" spans="2:20" s="67" customFormat="1" ht="15" customHeight="1">
      <c r="B14" s="112"/>
      <c r="C14" s="78" t="s">
        <v>25</v>
      </c>
      <c r="D14" s="79"/>
      <c r="E14" s="79"/>
      <c r="F14" s="79"/>
      <c r="G14" s="79"/>
      <c r="H14" s="79"/>
      <c r="I14" s="79"/>
      <c r="J14" s="79"/>
      <c r="K14" s="79"/>
      <c r="L14" s="80"/>
      <c r="N14" s="168"/>
      <c r="O14" s="107"/>
      <c r="P14" s="107"/>
      <c r="Q14" s="107"/>
      <c r="R14" s="107"/>
      <c r="S14" s="107"/>
      <c r="T14" s="107"/>
    </row>
    <row r="15" spans="2:20" s="67" customFormat="1" ht="15" customHeight="1">
      <c r="B15" s="112"/>
      <c r="C15" s="88" t="s">
        <v>134</v>
      </c>
      <c r="D15" s="194"/>
      <c r="E15" s="194"/>
      <c r="F15" s="194"/>
      <c r="G15" s="194"/>
      <c r="H15" s="194"/>
      <c r="I15" s="194"/>
      <c r="J15" s="194"/>
      <c r="K15" s="194"/>
      <c r="L15" s="125"/>
      <c r="N15" s="168"/>
      <c r="O15" s="107"/>
      <c r="P15" s="107"/>
      <c r="Q15" s="107"/>
      <c r="R15" s="107"/>
      <c r="S15" s="107"/>
      <c r="T15" s="107"/>
    </row>
    <row r="16" spans="2:20" s="67" customFormat="1" ht="15" customHeight="1">
      <c r="B16" s="112"/>
      <c r="C16" s="88" t="s">
        <v>12</v>
      </c>
      <c r="D16" s="209"/>
      <c r="E16" s="209"/>
      <c r="F16" s="209"/>
      <c r="G16" s="209"/>
      <c r="H16" s="209"/>
      <c r="I16" s="209"/>
      <c r="J16" s="209"/>
      <c r="K16" s="209"/>
      <c r="L16" s="210"/>
      <c r="N16" s="168"/>
      <c r="O16" s="107"/>
      <c r="P16" s="107"/>
      <c r="Q16" s="107"/>
      <c r="R16" s="107"/>
      <c r="S16" s="107"/>
      <c r="T16" s="107"/>
    </row>
    <row r="17" spans="2:20" s="67" customFormat="1" ht="15" customHeight="1">
      <c r="B17" s="112"/>
      <c r="C17" s="78" t="s">
        <v>79</v>
      </c>
      <c r="D17" s="79"/>
      <c r="E17" s="79"/>
      <c r="F17" s="79"/>
      <c r="G17" s="79"/>
      <c r="H17" s="79"/>
      <c r="I17" s="79"/>
      <c r="J17" s="79"/>
      <c r="K17" s="79"/>
      <c r="L17" s="80"/>
      <c r="N17" s="168"/>
      <c r="O17" s="107"/>
      <c r="P17" s="107"/>
      <c r="Q17" s="107"/>
      <c r="R17" s="107"/>
      <c r="S17" s="107"/>
      <c r="T17" s="107"/>
    </row>
    <row r="18" spans="2:20" s="67" customFormat="1" ht="15" customHeight="1">
      <c r="B18" s="112"/>
      <c r="C18" s="88" t="s">
        <v>134</v>
      </c>
      <c r="D18" s="194"/>
      <c r="E18" s="194"/>
      <c r="F18" s="194"/>
      <c r="G18" s="194"/>
      <c r="H18" s="194"/>
      <c r="I18" s="194"/>
      <c r="J18" s="194"/>
      <c r="K18" s="194"/>
      <c r="L18" s="125"/>
      <c r="N18" s="168"/>
      <c r="O18" s="107"/>
      <c r="P18" s="107"/>
      <c r="Q18" s="107"/>
      <c r="R18" s="107"/>
      <c r="S18" s="107"/>
      <c r="T18" s="107"/>
    </row>
    <row r="19" spans="2:20" s="67" customFormat="1" ht="15" customHeight="1">
      <c r="B19" s="112"/>
      <c r="C19" s="88" t="s">
        <v>12</v>
      </c>
      <c r="D19" s="206"/>
      <c r="E19" s="206"/>
      <c r="F19" s="206"/>
      <c r="G19" s="206"/>
      <c r="H19" s="206"/>
      <c r="I19" s="206"/>
      <c r="J19" s="206"/>
      <c r="K19" s="206"/>
      <c r="L19" s="125"/>
      <c r="N19" s="168"/>
      <c r="O19" s="107"/>
      <c r="P19" s="107"/>
      <c r="Q19" s="107"/>
      <c r="R19" s="107"/>
      <c r="S19" s="107"/>
      <c r="T19" s="107"/>
    </row>
    <row r="20" spans="2:20" s="67" customFormat="1" ht="15" customHeight="1">
      <c r="B20" s="112"/>
      <c r="C20" s="78" t="s">
        <v>35</v>
      </c>
      <c r="D20" s="79"/>
      <c r="E20" s="79"/>
      <c r="F20" s="79"/>
      <c r="G20" s="79"/>
      <c r="H20" s="79"/>
      <c r="I20" s="79"/>
      <c r="J20" s="79"/>
      <c r="K20" s="79"/>
      <c r="L20" s="80"/>
      <c r="N20" s="168"/>
      <c r="O20" s="107"/>
      <c r="P20" s="107"/>
      <c r="Q20" s="107"/>
      <c r="R20" s="107"/>
      <c r="S20" s="107"/>
      <c r="T20" s="107"/>
    </row>
    <row r="21" spans="2:20" s="67" customFormat="1" ht="15" customHeight="1">
      <c r="B21" s="112"/>
      <c r="C21" s="88" t="s">
        <v>134</v>
      </c>
      <c r="D21" s="194"/>
      <c r="E21" s="194"/>
      <c r="F21" s="194"/>
      <c r="G21" s="194"/>
      <c r="H21" s="194"/>
      <c r="I21" s="194"/>
      <c r="J21" s="194"/>
      <c r="K21" s="194"/>
      <c r="L21" s="125"/>
      <c r="N21" s="168"/>
      <c r="O21" s="107"/>
      <c r="P21" s="107"/>
      <c r="Q21" s="107"/>
      <c r="R21" s="107"/>
      <c r="S21" s="107"/>
      <c r="T21" s="107"/>
    </row>
    <row r="22" spans="2:20" s="67" customFormat="1" ht="15" customHeight="1">
      <c r="B22" s="112"/>
      <c r="C22" s="88" t="s">
        <v>12</v>
      </c>
      <c r="D22" s="206"/>
      <c r="E22" s="206"/>
      <c r="F22" s="206"/>
      <c r="G22" s="206"/>
      <c r="H22" s="206"/>
      <c r="I22" s="206"/>
      <c r="J22" s="206"/>
      <c r="K22" s="206"/>
      <c r="L22" s="125"/>
      <c r="N22" s="168"/>
      <c r="O22" s="107"/>
      <c r="P22" s="107"/>
      <c r="Q22" s="107"/>
      <c r="R22" s="107"/>
      <c r="S22" s="107"/>
      <c r="T22" s="107"/>
    </row>
    <row r="23" spans="2:20" s="67" customFormat="1" ht="15" customHeight="1">
      <c r="B23" s="112"/>
      <c r="C23" s="78" t="s">
        <v>29</v>
      </c>
      <c r="D23" s="79"/>
      <c r="E23" s="79"/>
      <c r="F23" s="79"/>
      <c r="G23" s="79"/>
      <c r="H23" s="79"/>
      <c r="I23" s="79"/>
      <c r="J23" s="79"/>
      <c r="K23" s="79"/>
      <c r="L23" s="80"/>
      <c r="N23" s="168"/>
      <c r="O23" s="107"/>
      <c r="P23" s="107"/>
      <c r="Q23" s="107"/>
      <c r="R23" s="107"/>
      <c r="S23" s="107"/>
      <c r="T23" s="107"/>
    </row>
    <row r="24" spans="2:20" s="67" customFormat="1" ht="15" customHeight="1">
      <c r="B24" s="112"/>
      <c r="C24" s="88" t="s">
        <v>134</v>
      </c>
      <c r="D24" s="194"/>
      <c r="E24" s="194"/>
      <c r="F24" s="194"/>
      <c r="G24" s="194"/>
      <c r="H24" s="194"/>
      <c r="I24" s="194"/>
      <c r="J24" s="194"/>
      <c r="K24" s="194"/>
      <c r="L24" s="125"/>
      <c r="N24" s="168"/>
      <c r="O24" s="107"/>
      <c r="P24" s="107"/>
      <c r="Q24" s="107"/>
      <c r="R24" s="107"/>
      <c r="S24" s="107"/>
      <c r="T24" s="107"/>
    </row>
    <row r="25" spans="2:20" s="67" customFormat="1" ht="15" customHeight="1">
      <c r="B25" s="112"/>
      <c r="C25" s="88" t="s">
        <v>12</v>
      </c>
      <c r="D25" s="206"/>
      <c r="E25" s="206"/>
      <c r="F25" s="206"/>
      <c r="G25" s="206"/>
      <c r="H25" s="206"/>
      <c r="I25" s="206"/>
      <c r="J25" s="206"/>
      <c r="K25" s="206"/>
      <c r="L25" s="125"/>
      <c r="N25" s="168"/>
      <c r="O25" s="107"/>
      <c r="P25" s="107"/>
      <c r="Q25" s="107"/>
      <c r="R25" s="107"/>
      <c r="S25" s="107"/>
      <c r="T25" s="107"/>
    </row>
    <row r="26" spans="2:20" s="67" customFormat="1" ht="15" customHeight="1">
      <c r="B26" s="112"/>
      <c r="C26" s="78" t="s">
        <v>30</v>
      </c>
      <c r="D26" s="79"/>
      <c r="E26" s="79"/>
      <c r="F26" s="79"/>
      <c r="G26" s="79"/>
      <c r="H26" s="79"/>
      <c r="I26" s="79"/>
      <c r="J26" s="79"/>
      <c r="K26" s="79"/>
      <c r="L26" s="80"/>
      <c r="N26" s="168"/>
      <c r="O26" s="107"/>
      <c r="P26" s="107"/>
      <c r="Q26" s="107"/>
      <c r="R26" s="107"/>
      <c r="S26" s="107"/>
      <c r="T26" s="107"/>
    </row>
    <row r="27" spans="2:20" s="67" customFormat="1" ht="15" customHeight="1">
      <c r="B27" s="112"/>
      <c r="C27" s="88" t="s">
        <v>135</v>
      </c>
      <c r="D27" s="194"/>
      <c r="E27" s="194"/>
      <c r="F27" s="194"/>
      <c r="G27" s="194"/>
      <c r="H27" s="194"/>
      <c r="I27" s="194"/>
      <c r="J27" s="194"/>
      <c r="K27" s="194"/>
      <c r="L27" s="125"/>
      <c r="N27" s="168"/>
      <c r="O27" s="107"/>
      <c r="P27" s="107"/>
      <c r="Q27" s="107"/>
      <c r="R27" s="107"/>
      <c r="S27" s="107"/>
      <c r="T27" s="107"/>
    </row>
    <row r="28" spans="2:20" ht="15" customHeight="1">
      <c r="B28" s="66"/>
      <c r="C28" s="88" t="s">
        <v>12</v>
      </c>
      <c r="D28" s="206"/>
      <c r="E28" s="206"/>
      <c r="F28" s="206"/>
      <c r="G28" s="206"/>
      <c r="H28" s="206"/>
      <c r="I28" s="206"/>
      <c r="J28" s="206"/>
      <c r="K28" s="206"/>
      <c r="L28" s="125"/>
      <c r="N28" s="54"/>
      <c r="O28" s="55"/>
      <c r="P28" s="55"/>
      <c r="Q28" s="55"/>
      <c r="R28" s="55"/>
      <c r="S28" s="55"/>
      <c r="T28" s="55"/>
    </row>
    <row r="29" spans="2:20" ht="15" customHeight="1">
      <c r="B29" s="66"/>
      <c r="C29" s="78" t="s">
        <v>39</v>
      </c>
      <c r="D29" s="79"/>
      <c r="E29" s="79"/>
      <c r="F29" s="79"/>
      <c r="G29" s="79"/>
      <c r="H29" s="79"/>
      <c r="I29" s="79"/>
      <c r="J29" s="79"/>
      <c r="K29" s="79"/>
      <c r="L29" s="80"/>
      <c r="N29" s="55"/>
      <c r="O29" s="55"/>
      <c r="P29" s="55"/>
      <c r="Q29" s="55"/>
      <c r="R29" s="55"/>
      <c r="S29" s="55"/>
      <c r="T29" s="55"/>
    </row>
    <row r="30" spans="2:20" ht="15" customHeight="1">
      <c r="B30" s="66"/>
      <c r="C30" s="88" t="s">
        <v>135</v>
      </c>
      <c r="D30" s="194"/>
      <c r="E30" s="194"/>
      <c r="F30" s="194"/>
      <c r="G30" s="194"/>
      <c r="H30" s="194"/>
      <c r="I30" s="194"/>
      <c r="J30" s="194"/>
      <c r="K30" s="194"/>
      <c r="L30" s="125"/>
      <c r="N30" s="55"/>
      <c r="O30" s="55"/>
      <c r="P30" s="55"/>
      <c r="Q30" s="55"/>
      <c r="R30" s="55"/>
      <c r="S30" s="55"/>
      <c r="T30" s="55"/>
    </row>
    <row r="31" spans="2:20" ht="15" customHeight="1">
      <c r="B31" s="66"/>
      <c r="C31" s="88" t="s">
        <v>147</v>
      </c>
      <c r="D31" s="209"/>
      <c r="E31" s="209"/>
      <c r="F31" s="209"/>
      <c r="G31" s="209"/>
      <c r="H31" s="209"/>
      <c r="I31" s="209"/>
      <c r="J31" s="209"/>
      <c r="K31" s="209"/>
      <c r="L31" s="210"/>
      <c r="N31" s="55"/>
      <c r="O31" s="55"/>
      <c r="P31" s="55"/>
      <c r="Q31" s="55"/>
      <c r="R31" s="55"/>
      <c r="S31" s="55"/>
      <c r="T31" s="55"/>
    </row>
    <row r="32" spans="2:20" ht="15" customHeight="1">
      <c r="B32" s="66"/>
      <c r="C32" s="78" t="s">
        <v>40</v>
      </c>
      <c r="D32" s="79"/>
      <c r="E32" s="79"/>
      <c r="F32" s="79"/>
      <c r="G32" s="79"/>
      <c r="H32" s="79"/>
      <c r="I32" s="79"/>
      <c r="J32" s="79"/>
      <c r="K32" s="79"/>
      <c r="L32" s="80"/>
      <c r="N32" s="55"/>
      <c r="O32" s="55"/>
      <c r="P32" s="55"/>
      <c r="Q32" s="55"/>
      <c r="R32" s="55"/>
      <c r="S32" s="55"/>
      <c r="T32" s="55"/>
    </row>
    <row r="33" spans="2:20" ht="15" customHeight="1">
      <c r="B33" s="66"/>
      <c r="C33" s="88" t="s">
        <v>134</v>
      </c>
      <c r="D33" s="194"/>
      <c r="E33" s="194"/>
      <c r="F33" s="194"/>
      <c r="G33" s="194"/>
      <c r="H33" s="194"/>
      <c r="I33" s="194"/>
      <c r="J33" s="194"/>
      <c r="K33" s="194"/>
      <c r="L33" s="125"/>
      <c r="N33" s="55"/>
      <c r="O33" s="55"/>
      <c r="P33" s="55"/>
      <c r="Q33" s="55"/>
      <c r="R33" s="55"/>
      <c r="S33" s="55"/>
      <c r="T33" s="55"/>
    </row>
    <row r="34" spans="2:20" ht="15" customHeight="1">
      <c r="B34" s="66"/>
      <c r="C34" s="88" t="s">
        <v>147</v>
      </c>
      <c r="D34" s="209"/>
      <c r="E34" s="209"/>
      <c r="F34" s="209"/>
      <c r="G34" s="209"/>
      <c r="H34" s="209"/>
      <c r="I34" s="209"/>
      <c r="J34" s="209"/>
      <c r="K34" s="209"/>
      <c r="L34" s="210"/>
      <c r="N34" s="55"/>
      <c r="O34" s="55"/>
      <c r="P34" s="55"/>
      <c r="Q34" s="55"/>
      <c r="R34" s="55"/>
      <c r="S34" s="55"/>
      <c r="T34" s="55"/>
    </row>
    <row r="35" spans="2:20" ht="15" customHeight="1">
      <c r="B35" s="66"/>
      <c r="C35" s="78" t="s">
        <v>26</v>
      </c>
      <c r="D35" s="79"/>
      <c r="E35" s="79"/>
      <c r="F35" s="79"/>
      <c r="G35" s="79"/>
      <c r="H35" s="79"/>
      <c r="I35" s="79"/>
      <c r="J35" s="79"/>
      <c r="K35" s="79"/>
      <c r="L35" s="80"/>
      <c r="N35" s="55"/>
      <c r="O35" s="55"/>
      <c r="P35" s="55"/>
      <c r="Q35" s="55"/>
      <c r="R35" s="55"/>
      <c r="S35" s="55"/>
      <c r="T35" s="55"/>
    </row>
    <row r="36" spans="2:20" ht="15" customHeight="1">
      <c r="B36" s="66"/>
      <c r="C36" s="88" t="s">
        <v>134</v>
      </c>
      <c r="D36" s="194"/>
      <c r="E36" s="194"/>
      <c r="F36" s="194"/>
      <c r="G36" s="194"/>
      <c r="H36" s="194"/>
      <c r="I36" s="194"/>
      <c r="J36" s="194"/>
      <c r="K36" s="194"/>
      <c r="L36" s="125"/>
      <c r="N36" s="55"/>
      <c r="O36" s="55"/>
      <c r="P36" s="55"/>
      <c r="Q36" s="55"/>
      <c r="R36" s="55"/>
      <c r="S36" s="55"/>
      <c r="T36" s="55"/>
    </row>
    <row r="37" spans="2:20" ht="15" customHeight="1">
      <c r="B37" s="66"/>
      <c r="C37" s="88" t="s">
        <v>12</v>
      </c>
      <c r="D37" s="206"/>
      <c r="E37" s="206"/>
      <c r="F37" s="206"/>
      <c r="G37" s="206"/>
      <c r="H37" s="206"/>
      <c r="I37" s="206"/>
      <c r="J37" s="206"/>
      <c r="K37" s="206"/>
      <c r="L37" s="125"/>
      <c r="N37" s="55"/>
      <c r="O37" s="55"/>
      <c r="P37" s="55"/>
      <c r="Q37" s="55"/>
      <c r="R37" s="55"/>
      <c r="S37" s="55"/>
      <c r="T37" s="55"/>
    </row>
    <row r="38" spans="2:20" ht="15" customHeight="1">
      <c r="B38" s="66"/>
      <c r="C38" s="78" t="s">
        <v>24</v>
      </c>
      <c r="D38" s="79"/>
      <c r="E38" s="79"/>
      <c r="F38" s="79"/>
      <c r="G38" s="79"/>
      <c r="H38" s="79"/>
      <c r="I38" s="79"/>
      <c r="J38" s="79"/>
      <c r="K38" s="79"/>
      <c r="L38" s="80"/>
      <c r="N38" s="57"/>
    </row>
    <row r="39" spans="2:20" ht="15" customHeight="1">
      <c r="B39" s="66"/>
      <c r="C39" s="88" t="s">
        <v>134</v>
      </c>
      <c r="D39" s="194"/>
      <c r="E39" s="194"/>
      <c r="F39" s="194"/>
      <c r="G39" s="194"/>
      <c r="H39" s="194"/>
      <c r="I39" s="194"/>
      <c r="J39" s="194"/>
      <c r="K39" s="194"/>
      <c r="L39" s="125"/>
      <c r="N39" s="55"/>
      <c r="O39" s="55"/>
      <c r="P39" s="55"/>
      <c r="Q39" s="55"/>
      <c r="R39" s="55"/>
      <c r="S39" s="55"/>
      <c r="T39" s="55"/>
    </row>
    <row r="40" spans="2:20" ht="15" customHeight="1">
      <c r="B40" s="66"/>
      <c r="C40" s="88" t="s">
        <v>12</v>
      </c>
      <c r="D40" s="206"/>
      <c r="E40" s="206"/>
      <c r="F40" s="206"/>
      <c r="G40" s="206"/>
      <c r="H40" s="206"/>
      <c r="I40" s="206"/>
      <c r="J40" s="206"/>
      <c r="K40" s="206"/>
      <c r="L40" s="125"/>
      <c r="N40" s="55"/>
      <c r="O40" s="55"/>
      <c r="P40" s="55"/>
      <c r="Q40" s="55"/>
      <c r="R40" s="55"/>
      <c r="S40" s="55"/>
      <c r="T40" s="55"/>
    </row>
    <row r="41" spans="2:20" ht="15" customHeight="1">
      <c r="B41" s="66"/>
      <c r="C41" s="78" t="s">
        <v>105</v>
      </c>
      <c r="D41" s="79"/>
      <c r="E41" s="79"/>
      <c r="F41" s="79"/>
      <c r="G41" s="79"/>
      <c r="H41" s="79"/>
      <c r="I41" s="79"/>
      <c r="J41" s="79"/>
      <c r="K41" s="79"/>
      <c r="L41" s="80"/>
      <c r="N41" s="169"/>
    </row>
    <row r="42" spans="2:20" ht="15" customHeight="1">
      <c r="B42" s="66"/>
      <c r="C42" s="88" t="s">
        <v>134</v>
      </c>
      <c r="D42" s="194"/>
      <c r="E42" s="194"/>
      <c r="F42" s="194"/>
      <c r="G42" s="194"/>
      <c r="H42" s="194"/>
      <c r="I42" s="194"/>
      <c r="J42" s="194"/>
      <c r="K42" s="194"/>
      <c r="L42" s="125"/>
      <c r="N42" s="169"/>
    </row>
    <row r="43" spans="2:20" ht="15" customHeight="1">
      <c r="B43" s="66"/>
      <c r="C43" s="88" t="s">
        <v>12</v>
      </c>
      <c r="D43" s="206"/>
      <c r="E43" s="206"/>
      <c r="F43" s="206"/>
      <c r="G43" s="206"/>
      <c r="H43" s="206"/>
      <c r="I43" s="206"/>
      <c r="J43" s="206"/>
      <c r="K43" s="206"/>
      <c r="L43" s="125"/>
      <c r="N43" s="62"/>
    </row>
    <row r="44" spans="2:20" ht="15" customHeight="1">
      <c r="B44" s="66"/>
      <c r="C44" s="78" t="s">
        <v>134</v>
      </c>
      <c r="D44" s="79"/>
      <c r="E44" s="79"/>
      <c r="F44" s="79"/>
      <c r="G44" s="79"/>
      <c r="H44" s="79"/>
      <c r="I44" s="79"/>
      <c r="J44" s="79"/>
      <c r="K44" s="79"/>
      <c r="L44" s="80"/>
    </row>
    <row r="45" spans="2:20" ht="15" customHeight="1">
      <c r="C45" s="78" t="s">
        <v>12</v>
      </c>
      <c r="D45" s="306"/>
      <c r="E45" s="306"/>
      <c r="F45" s="306"/>
      <c r="G45" s="306"/>
      <c r="H45" s="306"/>
      <c r="I45" s="306"/>
      <c r="J45" s="306"/>
      <c r="K45" s="306"/>
      <c r="L45" s="80"/>
    </row>
    <row r="46" spans="2:20" ht="15" customHeight="1">
      <c r="C46" s="102" t="s">
        <v>148</v>
      </c>
      <c r="D46" s="68"/>
      <c r="E46" s="68"/>
      <c r="F46" s="68"/>
      <c r="G46" s="68"/>
      <c r="H46" s="68"/>
      <c r="I46" s="68"/>
      <c r="J46" s="68"/>
      <c r="K46" s="68"/>
      <c r="L46" s="104" t="s">
        <v>239</v>
      </c>
    </row>
    <row r="47" spans="2:20" ht="15" customHeight="1">
      <c r="C47" s="102"/>
    </row>
    <row r="48" spans="2:20" ht="15" customHeight="1">
      <c r="B48" s="69"/>
      <c r="C48" s="102"/>
    </row>
    <row r="49" spans="2:12" ht="15" customHeight="1"/>
    <row r="50" spans="2:12" ht="15" customHeight="1"/>
    <row r="51" spans="2:12" ht="15" customHeight="1">
      <c r="B51" s="70"/>
    </row>
    <row r="52" spans="2:12" ht="15" customHeight="1">
      <c r="B52" s="71"/>
    </row>
    <row r="53" spans="2:12" ht="15" customHeight="1">
      <c r="B53" s="71"/>
    </row>
    <row r="54" spans="2:12" ht="15" customHeight="1">
      <c r="B54" s="71"/>
      <c r="C54" s="62"/>
      <c r="D54" s="62"/>
      <c r="E54" s="62"/>
      <c r="F54" s="62"/>
      <c r="G54" s="62"/>
      <c r="H54" s="62"/>
      <c r="I54" s="62"/>
      <c r="J54" s="62"/>
      <c r="K54" s="62"/>
      <c r="L54" s="62"/>
    </row>
    <row r="55" spans="2:12" ht="15" customHeight="1">
      <c r="C55" s="62"/>
      <c r="D55" s="71"/>
      <c r="E55" s="62"/>
      <c r="F55" s="62"/>
      <c r="G55" s="62"/>
      <c r="H55" s="62"/>
      <c r="I55" s="62"/>
      <c r="J55" s="62"/>
      <c r="K55" s="62"/>
      <c r="L55" s="62"/>
    </row>
    <row r="56" spans="2:12" ht="15" customHeight="1">
      <c r="C56" s="62"/>
      <c r="D56" s="71"/>
      <c r="E56" s="62"/>
      <c r="F56" s="62"/>
      <c r="G56" s="62"/>
      <c r="H56" s="62"/>
      <c r="I56" s="62"/>
      <c r="J56" s="62"/>
      <c r="K56" s="62"/>
      <c r="L56" s="62"/>
    </row>
    <row r="57" spans="2:12" ht="15" customHeight="1">
      <c r="C57" s="62"/>
      <c r="D57" s="62"/>
      <c r="E57" s="62"/>
      <c r="F57" s="62"/>
      <c r="G57" s="62"/>
      <c r="H57" s="62"/>
      <c r="I57" s="62"/>
      <c r="J57" s="62"/>
      <c r="K57" s="62"/>
      <c r="L57" s="62"/>
    </row>
    <row r="58" spans="2:12" ht="15" customHeight="1"/>
    <row r="59" spans="2:12" ht="15" customHeight="1"/>
    <row r="60" spans="2:12" ht="15" customHeight="1"/>
    <row r="61" spans="2:12" ht="15" customHeight="1"/>
    <row r="62" spans="2:12" ht="15" customHeight="1"/>
    <row r="63" spans="2:12" ht="15" customHeight="1"/>
    <row r="64" spans="2:12" ht="15" customHeight="1"/>
    <row r="65" spans="2:2" ht="15" customHeight="1"/>
    <row r="66" spans="2:2" ht="15" customHeight="1"/>
    <row r="67" spans="2:2" ht="15" customHeight="1"/>
    <row r="68" spans="2:2" ht="15" customHeight="1"/>
    <row r="69" spans="2:2" ht="15" customHeight="1"/>
    <row r="70" spans="2:2" ht="15" customHeight="1"/>
    <row r="71" spans="2:2" ht="15" customHeight="1"/>
    <row r="72" spans="2:2" ht="15" customHeight="1"/>
    <row r="73" spans="2:2" ht="15" customHeight="1"/>
    <row r="74" spans="2:2" ht="15" customHeight="1">
      <c r="B74" s="66"/>
    </row>
    <row r="75" spans="2:2" ht="15" customHeight="1"/>
    <row r="76" spans="2:2" ht="15" customHeight="1"/>
    <row r="77" spans="2:2" ht="15" customHeight="1"/>
    <row r="78" spans="2:2" ht="15" customHeight="1"/>
    <row r="79" spans="2:2" ht="15" customHeight="1"/>
    <row r="80" spans="2:2" ht="15" customHeight="1"/>
    <row r="94" spans="4:4">
      <c r="D94" s="90"/>
    </row>
  </sheetData>
  <mergeCells count="1">
    <mergeCell ref="C3:L3"/>
  </mergeCells>
  <hyperlinks>
    <hyperlink ref="L1" location="Index!A1" display="Index"/>
  </hyperlinks>
  <pageMargins left="0.75" right="0.75" top="1" bottom="1" header="0.5" footer="0.5"/>
  <pageSetup scale="90" orientation="portrait"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0070C0"/>
  </sheetPr>
  <dimension ref="B1:T94"/>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6384" width="9.5" style="56"/>
  </cols>
  <sheetData>
    <row r="1" spans="2:20" s="189" customFormat="1" ht="57.75" customHeight="1">
      <c r="B1" s="293"/>
      <c r="C1" s="294"/>
      <c r="F1" s="295"/>
      <c r="L1" s="296" t="s">
        <v>62</v>
      </c>
    </row>
    <row r="2" spans="2:20" ht="12.75" customHeight="1">
      <c r="B2" s="63"/>
      <c r="C2" s="64"/>
      <c r="D2" s="64"/>
      <c r="E2" s="64"/>
      <c r="F2" s="64"/>
      <c r="G2" s="64"/>
      <c r="H2" s="64"/>
      <c r="I2" s="64"/>
      <c r="J2" s="64"/>
      <c r="K2" s="64"/>
      <c r="L2" s="64"/>
      <c r="M2" s="65"/>
    </row>
    <row r="3" spans="2:20" ht="18" customHeight="1">
      <c r="B3" s="66"/>
      <c r="C3" s="312" t="str">
        <f>CONCATENATE(Index!C53," ",Index!D53)</f>
        <v>Table AP6: Rest of World - Demand for ADAS by Application</v>
      </c>
      <c r="D3" s="312"/>
      <c r="E3" s="312"/>
      <c r="F3" s="312"/>
      <c r="G3" s="312"/>
      <c r="H3" s="312"/>
      <c r="I3" s="312"/>
      <c r="J3" s="312"/>
      <c r="K3" s="312"/>
      <c r="L3" s="312"/>
      <c r="M3" s="62"/>
      <c r="N3" s="55"/>
      <c r="O3" s="55"/>
      <c r="P3" s="55"/>
      <c r="Q3" s="55"/>
      <c r="R3" s="55"/>
      <c r="S3" s="55"/>
      <c r="T3" s="55"/>
    </row>
    <row r="4" spans="2:20" s="67" customFormat="1" ht="30" customHeight="1">
      <c r="B4" s="112"/>
      <c r="C4" s="72"/>
      <c r="D4" s="73">
        <f>2016</f>
        <v>2016</v>
      </c>
      <c r="E4" s="73">
        <f t="shared" ref="E4:K4" si="0">D4+1</f>
        <v>2017</v>
      </c>
      <c r="F4" s="73">
        <f t="shared" si="0"/>
        <v>2018</v>
      </c>
      <c r="G4" s="73">
        <f t="shared" si="0"/>
        <v>2019</v>
      </c>
      <c r="H4" s="73">
        <f t="shared" si="0"/>
        <v>2020</v>
      </c>
      <c r="I4" s="73">
        <f t="shared" si="0"/>
        <v>2021</v>
      </c>
      <c r="J4" s="73">
        <f t="shared" si="0"/>
        <v>2022</v>
      </c>
      <c r="K4" s="73">
        <f t="shared" si="0"/>
        <v>2023</v>
      </c>
      <c r="L4" s="74" t="s">
        <v>269</v>
      </c>
      <c r="N4" s="168"/>
      <c r="O4" s="107"/>
      <c r="P4" s="107"/>
      <c r="Q4" s="107"/>
      <c r="R4" s="107"/>
      <c r="S4" s="107"/>
      <c r="T4" s="107"/>
    </row>
    <row r="5" spans="2:20" s="67" customFormat="1" ht="15" customHeight="1">
      <c r="B5" s="112"/>
      <c r="C5" s="75" t="s">
        <v>115</v>
      </c>
      <c r="D5" s="85"/>
      <c r="E5" s="85"/>
      <c r="F5" s="85"/>
      <c r="G5" s="85"/>
      <c r="H5" s="85"/>
      <c r="I5" s="85"/>
      <c r="J5" s="85"/>
      <c r="K5" s="85"/>
      <c r="L5" s="86"/>
      <c r="N5" s="168"/>
      <c r="O5" s="107"/>
      <c r="P5" s="107"/>
      <c r="Q5" s="107"/>
      <c r="R5" s="107"/>
      <c r="S5" s="107"/>
      <c r="T5" s="107"/>
    </row>
    <row r="6" spans="2:20" s="67" customFormat="1" ht="15" customHeight="1">
      <c r="B6" s="112"/>
      <c r="C6" s="88" t="s">
        <v>134</v>
      </c>
      <c r="D6" s="194"/>
      <c r="E6" s="194"/>
      <c r="F6" s="194"/>
      <c r="G6" s="194"/>
      <c r="H6" s="194"/>
      <c r="I6" s="194"/>
      <c r="J6" s="194"/>
      <c r="K6" s="194"/>
      <c r="L6" s="125"/>
      <c r="N6" s="168"/>
      <c r="O6" s="107"/>
      <c r="P6" s="107"/>
      <c r="Q6" s="107"/>
      <c r="R6" s="107"/>
      <c r="S6" s="107"/>
      <c r="T6" s="107"/>
    </row>
    <row r="7" spans="2:20" s="67" customFormat="1" ht="15" customHeight="1">
      <c r="B7" s="112"/>
      <c r="C7" s="88" t="s">
        <v>12</v>
      </c>
      <c r="D7" s="209"/>
      <c r="E7" s="209"/>
      <c r="F7" s="209"/>
      <c r="G7" s="209"/>
      <c r="H7" s="209"/>
      <c r="I7" s="209"/>
      <c r="J7" s="209"/>
      <c r="K7" s="209"/>
      <c r="L7" s="210"/>
      <c r="N7" s="168"/>
      <c r="O7" s="107"/>
      <c r="P7" s="107"/>
      <c r="Q7" s="107"/>
      <c r="R7" s="107"/>
      <c r="S7" s="107"/>
      <c r="T7" s="107"/>
    </row>
    <row r="8" spans="2:20" s="67" customFormat="1" ht="15" customHeight="1">
      <c r="B8" s="112"/>
      <c r="C8" s="78" t="s">
        <v>38</v>
      </c>
      <c r="D8" s="79"/>
      <c r="E8" s="79"/>
      <c r="F8" s="79"/>
      <c r="G8" s="79"/>
      <c r="H8" s="79"/>
      <c r="I8" s="79"/>
      <c r="J8" s="79"/>
      <c r="K8" s="79"/>
      <c r="L8" s="80"/>
      <c r="N8" s="168"/>
      <c r="O8" s="107"/>
      <c r="P8" s="107"/>
      <c r="Q8" s="107"/>
      <c r="R8" s="107"/>
      <c r="S8" s="107"/>
      <c r="T8" s="107"/>
    </row>
    <row r="9" spans="2:20" s="67" customFormat="1" ht="15" customHeight="1">
      <c r="B9" s="112"/>
      <c r="C9" s="88" t="s">
        <v>134</v>
      </c>
      <c r="D9" s="194"/>
      <c r="E9" s="194"/>
      <c r="F9" s="194"/>
      <c r="G9" s="194"/>
      <c r="H9" s="194"/>
      <c r="I9" s="194"/>
      <c r="J9" s="194"/>
      <c r="K9" s="194"/>
      <c r="L9" s="125"/>
      <c r="N9" s="168"/>
      <c r="O9" s="107"/>
      <c r="P9" s="107"/>
      <c r="Q9" s="107"/>
      <c r="R9" s="107"/>
      <c r="S9" s="107"/>
      <c r="T9" s="107"/>
    </row>
    <row r="10" spans="2:20" s="67" customFormat="1" ht="15" customHeight="1">
      <c r="B10" s="112"/>
      <c r="C10" s="88" t="s">
        <v>12</v>
      </c>
      <c r="D10" s="208"/>
      <c r="E10" s="208"/>
      <c r="F10" s="208"/>
      <c r="G10" s="208"/>
      <c r="H10" s="208"/>
      <c r="I10" s="208"/>
      <c r="J10" s="208"/>
      <c r="K10" s="208"/>
      <c r="L10" s="125"/>
      <c r="N10" s="168"/>
      <c r="O10" s="107"/>
      <c r="P10" s="107"/>
      <c r="Q10" s="107"/>
      <c r="R10" s="107"/>
      <c r="S10" s="107"/>
      <c r="T10" s="107"/>
    </row>
    <row r="11" spans="2:20" s="67" customFormat="1" ht="15" customHeight="1">
      <c r="B11" s="112"/>
      <c r="C11" s="78" t="s">
        <v>28</v>
      </c>
      <c r="D11" s="79"/>
      <c r="E11" s="79"/>
      <c r="F11" s="79"/>
      <c r="G11" s="79"/>
      <c r="H11" s="79"/>
      <c r="I11" s="79"/>
      <c r="J11" s="79"/>
      <c r="K11" s="79"/>
      <c r="L11" s="80"/>
      <c r="N11" s="168"/>
      <c r="O11" s="107"/>
      <c r="P11" s="107"/>
      <c r="Q11" s="107"/>
      <c r="R11" s="107"/>
      <c r="S11" s="107"/>
      <c r="T11" s="107"/>
    </row>
    <row r="12" spans="2:20" s="67" customFormat="1" ht="15" customHeight="1">
      <c r="B12" s="112"/>
      <c r="C12" s="88" t="s">
        <v>134</v>
      </c>
      <c r="D12" s="194"/>
      <c r="E12" s="194"/>
      <c r="F12" s="194"/>
      <c r="G12" s="194"/>
      <c r="H12" s="194"/>
      <c r="I12" s="194"/>
      <c r="J12" s="194"/>
      <c r="K12" s="194"/>
      <c r="L12" s="125"/>
      <c r="N12" s="168"/>
      <c r="O12" s="107"/>
      <c r="P12" s="107"/>
      <c r="Q12" s="107"/>
      <c r="R12" s="107"/>
      <c r="S12" s="107"/>
      <c r="T12" s="107"/>
    </row>
    <row r="13" spans="2:20" s="67" customFormat="1" ht="15" customHeight="1">
      <c r="B13" s="112"/>
      <c r="C13" s="88" t="s">
        <v>12</v>
      </c>
      <c r="D13" s="208"/>
      <c r="E13" s="208"/>
      <c r="F13" s="208"/>
      <c r="G13" s="208"/>
      <c r="H13" s="208"/>
      <c r="I13" s="208"/>
      <c r="J13" s="208"/>
      <c r="K13" s="208"/>
      <c r="L13" s="125"/>
      <c r="N13" s="168"/>
      <c r="O13" s="107"/>
      <c r="P13" s="107"/>
      <c r="Q13" s="107"/>
      <c r="R13" s="107"/>
      <c r="S13" s="107"/>
      <c r="T13" s="107"/>
    </row>
    <row r="14" spans="2:20" s="67" customFormat="1" ht="15" customHeight="1">
      <c r="B14" s="112"/>
      <c r="C14" s="78" t="s">
        <v>25</v>
      </c>
      <c r="D14" s="79"/>
      <c r="E14" s="79"/>
      <c r="F14" s="79"/>
      <c r="G14" s="79"/>
      <c r="H14" s="79"/>
      <c r="I14" s="79"/>
      <c r="J14" s="79"/>
      <c r="K14" s="79"/>
      <c r="L14" s="80"/>
      <c r="N14" s="168"/>
      <c r="O14" s="107"/>
      <c r="P14" s="107"/>
      <c r="Q14" s="107"/>
      <c r="R14" s="107"/>
      <c r="S14" s="107"/>
      <c r="T14" s="107"/>
    </row>
    <row r="15" spans="2:20" s="67" customFormat="1" ht="15" customHeight="1">
      <c r="B15" s="112"/>
      <c r="C15" s="88" t="s">
        <v>134</v>
      </c>
      <c r="D15" s="194"/>
      <c r="E15" s="194"/>
      <c r="F15" s="194"/>
      <c r="G15" s="194"/>
      <c r="H15" s="194"/>
      <c r="I15" s="194"/>
      <c r="J15" s="194"/>
      <c r="K15" s="194"/>
      <c r="L15" s="125"/>
      <c r="N15" s="168"/>
      <c r="O15" s="107"/>
      <c r="P15" s="107"/>
      <c r="Q15" s="107"/>
      <c r="R15" s="107"/>
      <c r="S15" s="107"/>
      <c r="T15" s="107"/>
    </row>
    <row r="16" spans="2:20" s="67" customFormat="1" ht="15" customHeight="1">
      <c r="B16" s="112"/>
      <c r="C16" s="88" t="s">
        <v>12</v>
      </c>
      <c r="D16" s="209"/>
      <c r="E16" s="209"/>
      <c r="F16" s="209"/>
      <c r="G16" s="209"/>
      <c r="H16" s="209"/>
      <c r="I16" s="209"/>
      <c r="J16" s="209"/>
      <c r="K16" s="209"/>
      <c r="L16" s="210"/>
      <c r="N16" s="168"/>
      <c r="O16" s="107"/>
      <c r="P16" s="107"/>
      <c r="Q16" s="107"/>
      <c r="R16" s="107"/>
      <c r="S16" s="107"/>
      <c r="T16" s="107"/>
    </row>
    <row r="17" spans="2:20" s="67" customFormat="1" ht="15" customHeight="1">
      <c r="B17" s="112"/>
      <c r="C17" s="78" t="s">
        <v>79</v>
      </c>
      <c r="D17" s="79"/>
      <c r="E17" s="79"/>
      <c r="F17" s="79"/>
      <c r="G17" s="79"/>
      <c r="H17" s="79"/>
      <c r="I17" s="79"/>
      <c r="J17" s="79"/>
      <c r="K17" s="79"/>
      <c r="L17" s="80"/>
      <c r="N17" s="168"/>
      <c r="O17" s="107"/>
      <c r="P17" s="107"/>
      <c r="Q17" s="107"/>
      <c r="R17" s="107"/>
      <c r="S17" s="107"/>
      <c r="T17" s="107"/>
    </row>
    <row r="18" spans="2:20" s="67" customFormat="1" ht="15" customHeight="1">
      <c r="B18" s="112"/>
      <c r="C18" s="88" t="s">
        <v>134</v>
      </c>
      <c r="D18" s="194"/>
      <c r="E18" s="194"/>
      <c r="F18" s="194"/>
      <c r="G18" s="194"/>
      <c r="H18" s="194"/>
      <c r="I18" s="194"/>
      <c r="J18" s="194"/>
      <c r="K18" s="194"/>
      <c r="L18" s="125"/>
      <c r="N18" s="168"/>
      <c r="O18" s="107"/>
      <c r="P18" s="107"/>
      <c r="Q18" s="107"/>
      <c r="R18" s="107"/>
      <c r="S18" s="107"/>
      <c r="T18" s="107"/>
    </row>
    <row r="19" spans="2:20" s="67" customFormat="1" ht="15" customHeight="1">
      <c r="B19" s="112"/>
      <c r="C19" s="88" t="s">
        <v>12</v>
      </c>
      <c r="D19" s="206"/>
      <c r="E19" s="206"/>
      <c r="F19" s="206"/>
      <c r="G19" s="206"/>
      <c r="H19" s="206"/>
      <c r="I19" s="206"/>
      <c r="J19" s="206"/>
      <c r="K19" s="206"/>
      <c r="L19" s="125"/>
      <c r="N19" s="168"/>
      <c r="O19" s="107"/>
      <c r="P19" s="107"/>
      <c r="Q19" s="107"/>
      <c r="R19" s="107"/>
      <c r="S19" s="107"/>
      <c r="T19" s="107"/>
    </row>
    <row r="20" spans="2:20" s="67" customFormat="1" ht="15" customHeight="1">
      <c r="B20" s="112"/>
      <c r="C20" s="78" t="s">
        <v>35</v>
      </c>
      <c r="D20" s="79"/>
      <c r="E20" s="79"/>
      <c r="F20" s="79"/>
      <c r="G20" s="79"/>
      <c r="H20" s="79"/>
      <c r="I20" s="79"/>
      <c r="J20" s="79"/>
      <c r="K20" s="79"/>
      <c r="L20" s="80"/>
      <c r="N20" s="168"/>
      <c r="O20" s="107"/>
      <c r="P20" s="107"/>
      <c r="Q20" s="107"/>
      <c r="R20" s="107"/>
      <c r="S20" s="107"/>
      <c r="T20" s="107"/>
    </row>
    <row r="21" spans="2:20" s="67" customFormat="1" ht="15" customHeight="1">
      <c r="B21" s="112"/>
      <c r="C21" s="88" t="s">
        <v>134</v>
      </c>
      <c r="D21" s="194"/>
      <c r="E21" s="194"/>
      <c r="F21" s="194"/>
      <c r="G21" s="194"/>
      <c r="H21" s="194"/>
      <c r="I21" s="194"/>
      <c r="J21" s="194"/>
      <c r="K21" s="194"/>
      <c r="L21" s="125"/>
      <c r="N21" s="168"/>
      <c r="O21" s="107"/>
      <c r="P21" s="107"/>
      <c r="Q21" s="107"/>
      <c r="R21" s="107"/>
      <c r="S21" s="107"/>
      <c r="T21" s="107"/>
    </row>
    <row r="22" spans="2:20" s="67" customFormat="1" ht="15" customHeight="1">
      <c r="B22" s="112"/>
      <c r="C22" s="88" t="s">
        <v>12</v>
      </c>
      <c r="D22" s="206"/>
      <c r="E22" s="206"/>
      <c r="F22" s="206"/>
      <c r="G22" s="206"/>
      <c r="H22" s="206"/>
      <c r="I22" s="206"/>
      <c r="J22" s="206"/>
      <c r="K22" s="206"/>
      <c r="L22" s="125"/>
      <c r="N22" s="168"/>
      <c r="O22" s="107"/>
      <c r="P22" s="107"/>
      <c r="Q22" s="107"/>
      <c r="R22" s="107"/>
      <c r="S22" s="107"/>
      <c r="T22" s="107"/>
    </row>
    <row r="23" spans="2:20" s="67" customFormat="1" ht="15" customHeight="1">
      <c r="B23" s="112"/>
      <c r="C23" s="78" t="s">
        <v>29</v>
      </c>
      <c r="D23" s="79"/>
      <c r="E23" s="79"/>
      <c r="F23" s="79"/>
      <c r="G23" s="79"/>
      <c r="H23" s="79"/>
      <c r="I23" s="79"/>
      <c r="J23" s="79"/>
      <c r="K23" s="79"/>
      <c r="L23" s="80"/>
      <c r="N23" s="168"/>
      <c r="O23" s="107"/>
      <c r="P23" s="107"/>
      <c r="Q23" s="107"/>
      <c r="R23" s="107"/>
      <c r="S23" s="107"/>
      <c r="T23" s="107"/>
    </row>
    <row r="24" spans="2:20" s="67" customFormat="1" ht="15" customHeight="1">
      <c r="B24" s="112"/>
      <c r="C24" s="88" t="s">
        <v>134</v>
      </c>
      <c r="D24" s="194"/>
      <c r="E24" s="194"/>
      <c r="F24" s="194"/>
      <c r="G24" s="194"/>
      <c r="H24" s="194"/>
      <c r="I24" s="194"/>
      <c r="J24" s="194"/>
      <c r="K24" s="194"/>
      <c r="L24" s="125"/>
      <c r="N24" s="168"/>
      <c r="O24" s="107"/>
      <c r="P24" s="107"/>
      <c r="Q24" s="107"/>
      <c r="R24" s="107"/>
      <c r="S24" s="107"/>
      <c r="T24" s="107"/>
    </row>
    <row r="25" spans="2:20" s="67" customFormat="1" ht="15" customHeight="1">
      <c r="B25" s="112"/>
      <c r="C25" s="88" t="s">
        <v>12</v>
      </c>
      <c r="D25" s="206"/>
      <c r="E25" s="206"/>
      <c r="F25" s="206"/>
      <c r="G25" s="206"/>
      <c r="H25" s="206"/>
      <c r="I25" s="206"/>
      <c r="J25" s="206"/>
      <c r="K25" s="206"/>
      <c r="L25" s="125"/>
      <c r="N25" s="168"/>
      <c r="O25" s="107"/>
      <c r="P25" s="107"/>
      <c r="Q25" s="107"/>
      <c r="R25" s="107"/>
      <c r="S25" s="107"/>
      <c r="T25" s="107"/>
    </row>
    <row r="26" spans="2:20" s="67" customFormat="1" ht="15" customHeight="1">
      <c r="B26" s="112"/>
      <c r="C26" s="78" t="s">
        <v>30</v>
      </c>
      <c r="D26" s="79"/>
      <c r="E26" s="79"/>
      <c r="F26" s="79"/>
      <c r="G26" s="79"/>
      <c r="H26" s="79"/>
      <c r="I26" s="79"/>
      <c r="J26" s="79"/>
      <c r="K26" s="79"/>
      <c r="L26" s="80"/>
      <c r="N26" s="168"/>
      <c r="O26" s="107"/>
      <c r="P26" s="107"/>
      <c r="Q26" s="107"/>
      <c r="R26" s="107"/>
      <c r="S26" s="107"/>
      <c r="T26" s="107"/>
    </row>
    <row r="27" spans="2:20" s="67" customFormat="1" ht="15" customHeight="1">
      <c r="B27" s="112"/>
      <c r="C27" s="88" t="s">
        <v>135</v>
      </c>
      <c r="D27" s="194"/>
      <c r="E27" s="194"/>
      <c r="F27" s="194"/>
      <c r="G27" s="194"/>
      <c r="H27" s="194"/>
      <c r="I27" s="194"/>
      <c r="J27" s="194"/>
      <c r="K27" s="194"/>
      <c r="L27" s="125"/>
      <c r="N27" s="168"/>
      <c r="O27" s="107"/>
      <c r="P27" s="107"/>
      <c r="Q27" s="107"/>
      <c r="R27" s="107"/>
      <c r="S27" s="107"/>
      <c r="T27" s="107"/>
    </row>
    <row r="28" spans="2:20" ht="15" customHeight="1">
      <c r="B28" s="66"/>
      <c r="C28" s="88" t="s">
        <v>12</v>
      </c>
      <c r="D28" s="206"/>
      <c r="E28" s="206"/>
      <c r="F28" s="206"/>
      <c r="G28" s="206"/>
      <c r="H28" s="206"/>
      <c r="I28" s="206"/>
      <c r="J28" s="206"/>
      <c r="K28" s="206"/>
      <c r="L28" s="125"/>
      <c r="N28" s="54"/>
      <c r="O28" s="55"/>
      <c r="P28" s="55"/>
      <c r="Q28" s="55"/>
      <c r="R28" s="55"/>
      <c r="S28" s="55"/>
      <c r="T28" s="55"/>
    </row>
    <row r="29" spans="2:20" ht="15" customHeight="1">
      <c r="B29" s="66"/>
      <c r="C29" s="78" t="s">
        <v>39</v>
      </c>
      <c r="D29" s="79"/>
      <c r="E29" s="79"/>
      <c r="F29" s="79"/>
      <c r="G29" s="79"/>
      <c r="H29" s="79"/>
      <c r="I29" s="79"/>
      <c r="J29" s="79"/>
      <c r="K29" s="79"/>
      <c r="L29" s="80"/>
      <c r="N29" s="55"/>
      <c r="O29" s="55"/>
      <c r="P29" s="55"/>
      <c r="Q29" s="55"/>
      <c r="R29" s="55"/>
      <c r="S29" s="55"/>
      <c r="T29" s="55"/>
    </row>
    <row r="30" spans="2:20" ht="15" customHeight="1">
      <c r="B30" s="66"/>
      <c r="C30" s="88" t="s">
        <v>135</v>
      </c>
      <c r="D30" s="194"/>
      <c r="E30" s="194"/>
      <c r="F30" s="194"/>
      <c r="G30" s="194"/>
      <c r="H30" s="194"/>
      <c r="I30" s="194"/>
      <c r="J30" s="194"/>
      <c r="K30" s="194"/>
      <c r="L30" s="125"/>
      <c r="N30" s="55"/>
      <c r="O30" s="55"/>
      <c r="P30" s="55"/>
      <c r="Q30" s="55"/>
      <c r="R30" s="55"/>
      <c r="S30" s="55"/>
      <c r="T30" s="55"/>
    </row>
    <row r="31" spans="2:20" ht="15" customHeight="1">
      <c r="B31" s="66"/>
      <c r="C31" s="88" t="s">
        <v>147</v>
      </c>
      <c r="D31" s="209"/>
      <c r="E31" s="209"/>
      <c r="F31" s="209"/>
      <c r="G31" s="209"/>
      <c r="H31" s="209"/>
      <c r="I31" s="209"/>
      <c r="J31" s="209"/>
      <c r="K31" s="209"/>
      <c r="L31" s="210"/>
      <c r="N31" s="55"/>
      <c r="O31" s="55"/>
      <c r="P31" s="55"/>
      <c r="Q31" s="55"/>
      <c r="R31" s="55"/>
      <c r="S31" s="55"/>
      <c r="T31" s="55"/>
    </row>
    <row r="32" spans="2:20" ht="15" customHeight="1">
      <c r="B32" s="66"/>
      <c r="C32" s="78" t="s">
        <v>40</v>
      </c>
      <c r="D32" s="79"/>
      <c r="E32" s="79"/>
      <c r="F32" s="79"/>
      <c r="G32" s="79"/>
      <c r="H32" s="79"/>
      <c r="I32" s="79"/>
      <c r="J32" s="79"/>
      <c r="K32" s="79"/>
      <c r="L32" s="80"/>
      <c r="N32" s="55"/>
      <c r="O32" s="55"/>
      <c r="P32" s="55"/>
      <c r="Q32" s="55"/>
      <c r="R32" s="55"/>
      <c r="S32" s="55"/>
      <c r="T32" s="55"/>
    </row>
    <row r="33" spans="2:20" ht="15" customHeight="1">
      <c r="B33" s="66"/>
      <c r="C33" s="88" t="s">
        <v>134</v>
      </c>
      <c r="D33" s="194"/>
      <c r="E33" s="194"/>
      <c r="F33" s="194"/>
      <c r="G33" s="194"/>
      <c r="H33" s="194"/>
      <c r="I33" s="194"/>
      <c r="J33" s="194"/>
      <c r="K33" s="194"/>
      <c r="L33" s="125"/>
      <c r="N33" s="55"/>
      <c r="O33" s="55"/>
      <c r="P33" s="55"/>
      <c r="Q33" s="55"/>
      <c r="R33" s="55"/>
      <c r="S33" s="55"/>
      <c r="T33" s="55"/>
    </row>
    <row r="34" spans="2:20" ht="15" customHeight="1">
      <c r="B34" s="66"/>
      <c r="C34" s="88" t="s">
        <v>147</v>
      </c>
      <c r="D34" s="209"/>
      <c r="E34" s="209"/>
      <c r="F34" s="209"/>
      <c r="G34" s="209"/>
      <c r="H34" s="209"/>
      <c r="I34" s="209"/>
      <c r="J34" s="209"/>
      <c r="K34" s="209"/>
      <c r="L34" s="210"/>
      <c r="N34" s="55"/>
      <c r="O34" s="55"/>
      <c r="P34" s="55"/>
      <c r="Q34" s="55"/>
      <c r="R34" s="55"/>
      <c r="S34" s="55"/>
      <c r="T34" s="55"/>
    </row>
    <row r="35" spans="2:20" ht="15" customHeight="1">
      <c r="B35" s="66"/>
      <c r="C35" s="78" t="s">
        <v>26</v>
      </c>
      <c r="D35" s="79"/>
      <c r="E35" s="79"/>
      <c r="F35" s="79"/>
      <c r="G35" s="79"/>
      <c r="H35" s="79"/>
      <c r="I35" s="79"/>
      <c r="J35" s="79"/>
      <c r="K35" s="79"/>
      <c r="L35" s="80"/>
      <c r="N35" s="55"/>
      <c r="O35" s="55"/>
      <c r="P35" s="55"/>
      <c r="Q35" s="55"/>
      <c r="R35" s="55"/>
      <c r="S35" s="55"/>
      <c r="T35" s="55"/>
    </row>
    <row r="36" spans="2:20" ht="15" customHeight="1">
      <c r="B36" s="66"/>
      <c r="C36" s="88" t="s">
        <v>134</v>
      </c>
      <c r="D36" s="194"/>
      <c r="E36" s="194"/>
      <c r="F36" s="194"/>
      <c r="G36" s="194"/>
      <c r="H36" s="194"/>
      <c r="I36" s="194"/>
      <c r="J36" s="194"/>
      <c r="K36" s="194"/>
      <c r="L36" s="125"/>
      <c r="N36" s="55"/>
      <c r="O36" s="55"/>
      <c r="P36" s="55"/>
      <c r="Q36" s="55"/>
      <c r="R36" s="55"/>
      <c r="S36" s="55"/>
      <c r="T36" s="55"/>
    </row>
    <row r="37" spans="2:20" ht="15" customHeight="1">
      <c r="B37" s="66"/>
      <c r="C37" s="88" t="s">
        <v>12</v>
      </c>
      <c r="D37" s="206"/>
      <c r="E37" s="206"/>
      <c r="F37" s="206"/>
      <c r="G37" s="206"/>
      <c r="H37" s="206"/>
      <c r="I37" s="206"/>
      <c r="J37" s="206"/>
      <c r="K37" s="206"/>
      <c r="L37" s="125"/>
      <c r="N37" s="55"/>
      <c r="O37" s="55"/>
      <c r="P37" s="55"/>
      <c r="Q37" s="55"/>
      <c r="R37" s="55"/>
      <c r="S37" s="55"/>
      <c r="T37" s="55"/>
    </row>
    <row r="38" spans="2:20" ht="15" customHeight="1">
      <c r="B38" s="66"/>
      <c r="C38" s="78" t="s">
        <v>24</v>
      </c>
      <c r="D38" s="79"/>
      <c r="E38" s="79"/>
      <c r="F38" s="79"/>
      <c r="G38" s="79"/>
      <c r="H38" s="79"/>
      <c r="I38" s="79"/>
      <c r="J38" s="79"/>
      <c r="K38" s="79"/>
      <c r="L38" s="80"/>
      <c r="N38" s="57"/>
    </row>
    <row r="39" spans="2:20" ht="15" customHeight="1">
      <c r="B39" s="66"/>
      <c r="C39" s="88" t="s">
        <v>134</v>
      </c>
      <c r="D39" s="194"/>
      <c r="E39" s="194"/>
      <c r="F39" s="194"/>
      <c r="G39" s="194"/>
      <c r="H39" s="194"/>
      <c r="I39" s="194"/>
      <c r="J39" s="194"/>
      <c r="K39" s="194"/>
      <c r="L39" s="125"/>
      <c r="N39" s="55"/>
      <c r="O39" s="55"/>
      <c r="P39" s="55"/>
      <c r="Q39" s="55"/>
      <c r="R39" s="55"/>
      <c r="S39" s="55"/>
      <c r="T39" s="55"/>
    </row>
    <row r="40" spans="2:20" ht="15" customHeight="1">
      <c r="B40" s="66"/>
      <c r="C40" s="88" t="s">
        <v>12</v>
      </c>
      <c r="D40" s="206"/>
      <c r="E40" s="206"/>
      <c r="F40" s="206"/>
      <c r="G40" s="206"/>
      <c r="H40" s="206"/>
      <c r="I40" s="206"/>
      <c r="J40" s="206"/>
      <c r="K40" s="206"/>
      <c r="L40" s="125"/>
      <c r="N40" s="55"/>
      <c r="O40" s="55"/>
      <c r="P40" s="55"/>
      <c r="Q40" s="55"/>
      <c r="R40" s="55"/>
      <c r="S40" s="55"/>
      <c r="T40" s="55"/>
    </row>
    <row r="41" spans="2:20" ht="15" customHeight="1">
      <c r="B41" s="66"/>
      <c r="C41" s="78" t="s">
        <v>105</v>
      </c>
      <c r="D41" s="79"/>
      <c r="E41" s="79"/>
      <c r="F41" s="79"/>
      <c r="G41" s="79"/>
      <c r="H41" s="79"/>
      <c r="I41" s="79"/>
      <c r="J41" s="79"/>
      <c r="K41" s="79"/>
      <c r="L41" s="80"/>
      <c r="N41" s="169"/>
    </row>
    <row r="42" spans="2:20" ht="15" customHeight="1">
      <c r="B42" s="66"/>
      <c r="C42" s="88" t="s">
        <v>134</v>
      </c>
      <c r="D42" s="194"/>
      <c r="E42" s="194"/>
      <c r="F42" s="194"/>
      <c r="G42" s="194"/>
      <c r="H42" s="194"/>
      <c r="I42" s="194"/>
      <c r="J42" s="194"/>
      <c r="K42" s="194"/>
      <c r="L42" s="125"/>
      <c r="N42" s="169"/>
    </row>
    <row r="43" spans="2:20" ht="15" customHeight="1">
      <c r="B43" s="66"/>
      <c r="C43" s="88" t="s">
        <v>12</v>
      </c>
      <c r="D43" s="206"/>
      <c r="E43" s="206"/>
      <c r="F43" s="206"/>
      <c r="G43" s="206"/>
      <c r="H43" s="206"/>
      <c r="I43" s="206"/>
      <c r="J43" s="206"/>
      <c r="K43" s="206"/>
      <c r="L43" s="125"/>
      <c r="N43" s="62"/>
    </row>
    <row r="44" spans="2:20" ht="15" customHeight="1">
      <c r="B44" s="66"/>
      <c r="C44" s="78" t="s">
        <v>134</v>
      </c>
      <c r="D44" s="79"/>
      <c r="E44" s="79"/>
      <c r="F44" s="79"/>
      <c r="G44" s="79"/>
      <c r="H44" s="79"/>
      <c r="I44" s="79"/>
      <c r="J44" s="79"/>
      <c r="K44" s="79"/>
      <c r="L44" s="80"/>
    </row>
    <row r="45" spans="2:20" ht="15" customHeight="1">
      <c r="C45" s="78" t="s">
        <v>12</v>
      </c>
      <c r="D45" s="306"/>
      <c r="E45" s="306"/>
      <c r="F45" s="306"/>
      <c r="G45" s="306"/>
      <c r="H45" s="306"/>
      <c r="I45" s="306"/>
      <c r="J45" s="306"/>
      <c r="K45" s="306"/>
      <c r="L45" s="80"/>
    </row>
    <row r="46" spans="2:20" ht="15" customHeight="1">
      <c r="C46" s="102" t="s">
        <v>148</v>
      </c>
      <c r="D46" s="68"/>
      <c r="E46" s="68"/>
      <c r="F46" s="68"/>
      <c r="G46" s="68"/>
      <c r="H46" s="68"/>
      <c r="I46" s="68"/>
      <c r="J46" s="68"/>
      <c r="K46" s="68"/>
      <c r="L46" s="104" t="s">
        <v>239</v>
      </c>
    </row>
    <row r="47" spans="2:20" ht="15" customHeight="1">
      <c r="C47" s="102"/>
    </row>
    <row r="48" spans="2:20" ht="15" customHeight="1">
      <c r="B48" s="69"/>
      <c r="C48" s="102"/>
    </row>
    <row r="49" spans="2:12" ht="15" customHeight="1"/>
    <row r="50" spans="2:12" ht="15" customHeight="1"/>
    <row r="51" spans="2:12" ht="15" customHeight="1">
      <c r="B51" s="70"/>
    </row>
    <row r="52" spans="2:12" ht="15" customHeight="1">
      <c r="B52" s="71"/>
    </row>
    <row r="53" spans="2:12" ht="15" customHeight="1">
      <c r="B53" s="71"/>
    </row>
    <row r="54" spans="2:12" ht="15" customHeight="1">
      <c r="B54" s="71"/>
      <c r="C54" s="62"/>
      <c r="D54" s="62"/>
      <c r="E54" s="62"/>
      <c r="F54" s="62"/>
      <c r="G54" s="62"/>
      <c r="H54" s="62"/>
      <c r="I54" s="62"/>
      <c r="J54" s="62"/>
      <c r="K54" s="62"/>
      <c r="L54" s="62"/>
    </row>
    <row r="55" spans="2:12" ht="15" customHeight="1">
      <c r="C55" s="62"/>
      <c r="D55" s="71"/>
      <c r="E55" s="62"/>
      <c r="F55" s="62"/>
      <c r="G55" s="62"/>
      <c r="H55" s="62"/>
      <c r="I55" s="62"/>
      <c r="J55" s="62"/>
      <c r="K55" s="62"/>
      <c r="L55" s="62"/>
    </row>
    <row r="56" spans="2:12" ht="15" customHeight="1">
      <c r="C56" s="62"/>
      <c r="D56" s="71"/>
      <c r="E56" s="62"/>
      <c r="F56" s="62"/>
      <c r="G56" s="62"/>
      <c r="H56" s="62"/>
      <c r="I56" s="62"/>
      <c r="J56" s="62"/>
      <c r="K56" s="62"/>
      <c r="L56" s="62"/>
    </row>
    <row r="57" spans="2:12" ht="15" customHeight="1">
      <c r="C57" s="62"/>
      <c r="D57" s="62"/>
      <c r="E57" s="62"/>
      <c r="F57" s="62"/>
      <c r="G57" s="62"/>
      <c r="H57" s="62"/>
      <c r="I57" s="62"/>
      <c r="J57" s="62"/>
      <c r="K57" s="62"/>
      <c r="L57" s="62"/>
    </row>
    <row r="58" spans="2:12" ht="15" customHeight="1"/>
    <row r="59" spans="2:12" ht="15" customHeight="1"/>
    <row r="60" spans="2:12" ht="15" customHeight="1"/>
    <row r="61" spans="2:12" ht="15" customHeight="1"/>
    <row r="62" spans="2:12" ht="15" customHeight="1"/>
    <row r="63" spans="2:12" ht="15" customHeight="1"/>
    <row r="64" spans="2:12" ht="15" customHeight="1"/>
    <row r="65" spans="2:2" ht="15" customHeight="1"/>
    <row r="66" spans="2:2" ht="15" customHeight="1"/>
    <row r="67" spans="2:2" ht="15" customHeight="1"/>
    <row r="68" spans="2:2" ht="15" customHeight="1"/>
    <row r="69" spans="2:2" ht="15" customHeight="1"/>
    <row r="70" spans="2:2" ht="15" customHeight="1"/>
    <row r="71" spans="2:2" ht="15" customHeight="1"/>
    <row r="72" spans="2:2" ht="15" customHeight="1"/>
    <row r="73" spans="2:2" ht="15" customHeight="1"/>
    <row r="74" spans="2:2" ht="15" customHeight="1">
      <c r="B74" s="66"/>
    </row>
    <row r="75" spans="2:2" ht="15" customHeight="1"/>
    <row r="76" spans="2:2" ht="15" customHeight="1"/>
    <row r="77" spans="2:2" ht="15" customHeight="1"/>
    <row r="78" spans="2:2" ht="15" customHeight="1"/>
    <row r="79" spans="2:2" ht="15" customHeight="1"/>
    <row r="80" spans="2:2" ht="15" customHeight="1"/>
    <row r="94" spans="4:4">
      <c r="D94" s="90"/>
    </row>
  </sheetData>
  <mergeCells count="1">
    <mergeCell ref="C3:L3"/>
  </mergeCells>
  <hyperlinks>
    <hyperlink ref="L1" location="Index!A1" display="Index"/>
  </hyperlinks>
  <pageMargins left="0.75" right="0.75" top="1" bottom="1" header="0.5" footer="0.5"/>
  <pageSetup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AI60"/>
  <sheetViews>
    <sheetView workbookViewId="0"/>
  </sheetViews>
  <sheetFormatPr defaultColWidth="9.5" defaultRowHeight="11.25"/>
  <cols>
    <col min="1" max="2" width="9.5" style="4"/>
    <col min="3" max="3" width="24" style="4" customWidth="1"/>
    <col min="4" max="11" width="12.5" style="4" customWidth="1"/>
    <col min="12" max="12" width="13.33203125" style="4" customWidth="1"/>
    <col min="13" max="13" width="10.83203125" style="4" customWidth="1"/>
    <col min="14" max="14" width="17.83203125" style="4" customWidth="1"/>
    <col min="15" max="28" width="9.1640625" style="4" customWidth="1"/>
    <col min="29" max="16384" width="9.5" style="4"/>
  </cols>
  <sheetData>
    <row r="1" spans="1:35" s="189" customFormat="1" ht="57.75" customHeight="1">
      <c r="B1" s="293"/>
      <c r="C1" s="294"/>
      <c r="F1" s="295"/>
      <c r="L1" s="296" t="s">
        <v>62</v>
      </c>
    </row>
    <row r="2" spans="1:35" s="56" customFormat="1" ht="12.75" customHeight="1">
      <c r="B2" s="63"/>
      <c r="C2" s="64"/>
      <c r="D2" s="64"/>
      <c r="E2" s="64"/>
      <c r="F2" s="64"/>
      <c r="G2" s="64"/>
      <c r="H2" s="64"/>
      <c r="I2" s="64"/>
      <c r="J2" s="64"/>
      <c r="K2" s="64"/>
      <c r="L2" s="64"/>
      <c r="M2" s="65"/>
    </row>
    <row r="3" spans="1:35" s="56" customFormat="1" ht="18" customHeight="1">
      <c r="B3" s="66"/>
      <c r="C3" s="312" t="str">
        <f>CONCATENATE(Index!C6," ","May 2017 Light Vehicle Production Forecast")</f>
        <v>Table 1.1: May 2017 Light Vehicle Production Forecast</v>
      </c>
      <c r="D3" s="312"/>
      <c r="E3" s="312"/>
      <c r="F3" s="312"/>
      <c r="G3" s="312"/>
      <c r="H3" s="312"/>
      <c r="I3" s="312"/>
      <c r="J3" s="312"/>
      <c r="K3" s="312"/>
      <c r="L3" s="312"/>
      <c r="M3" s="62"/>
      <c r="N3" s="312" t="str">
        <f>CONCATENATE(Index!C7," ",Index!D7)</f>
        <v>Figure 1.1: Light Vehicle Production Volume by Region</v>
      </c>
      <c r="O3" s="312"/>
      <c r="P3" s="312"/>
      <c r="Q3" s="312"/>
      <c r="R3" s="312"/>
      <c r="S3" s="312"/>
      <c r="T3" s="312"/>
      <c r="U3" s="312"/>
      <c r="V3" s="312"/>
      <c r="W3" s="312"/>
      <c r="X3" s="312"/>
      <c r="Y3" s="312"/>
      <c r="Z3" s="312"/>
      <c r="AA3" s="312"/>
      <c r="AI3" s="94"/>
    </row>
    <row r="4" spans="1:35" s="56" customFormat="1" ht="30" customHeight="1">
      <c r="B4" s="66"/>
      <c r="C4" s="147"/>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54" t="s">
        <v>134</v>
      </c>
      <c r="O4" s="55"/>
      <c r="P4" s="55"/>
      <c r="Q4" s="55"/>
      <c r="R4" s="55"/>
      <c r="S4" s="55"/>
      <c r="T4" s="55"/>
      <c r="X4" s="67"/>
    </row>
    <row r="5" spans="1:35" s="56" customFormat="1" ht="14.25" customHeight="1">
      <c r="B5" s="66"/>
      <c r="C5" s="75" t="s">
        <v>1</v>
      </c>
      <c r="D5" s="76"/>
      <c r="E5" s="76"/>
      <c r="F5" s="76"/>
      <c r="G5" s="76"/>
      <c r="H5" s="76"/>
      <c r="I5" s="76"/>
      <c r="J5" s="76"/>
      <c r="K5" s="76"/>
      <c r="L5" s="77"/>
      <c r="N5" s="54"/>
      <c r="O5" s="55"/>
      <c r="P5" s="55"/>
      <c r="Q5" s="55"/>
      <c r="R5" s="55"/>
      <c r="S5" s="55"/>
      <c r="T5" s="55"/>
    </row>
    <row r="6" spans="1:35" s="56" customFormat="1" ht="14.25" customHeight="1">
      <c r="B6" s="66"/>
      <c r="C6" s="88" t="s">
        <v>134</v>
      </c>
      <c r="D6" s="114"/>
      <c r="E6" s="114"/>
      <c r="F6" s="114"/>
      <c r="G6" s="114"/>
      <c r="H6" s="114"/>
      <c r="I6" s="114"/>
      <c r="J6" s="114"/>
      <c r="K6" s="114"/>
      <c r="L6" s="125"/>
      <c r="N6" s="54"/>
      <c r="O6" s="55"/>
      <c r="P6" s="55"/>
      <c r="Q6" s="55"/>
      <c r="R6" s="55"/>
      <c r="S6" s="55"/>
      <c r="T6" s="55"/>
    </row>
    <row r="7" spans="1:35" s="56" customFormat="1" ht="14.25" customHeight="1">
      <c r="B7" s="66"/>
      <c r="C7" s="88" t="s">
        <v>2</v>
      </c>
      <c r="D7" s="185"/>
      <c r="E7" s="185"/>
      <c r="F7" s="185"/>
      <c r="G7" s="185"/>
      <c r="H7" s="185"/>
      <c r="I7" s="185"/>
      <c r="J7" s="185"/>
      <c r="K7" s="185"/>
      <c r="L7" s="125"/>
      <c r="N7" s="54"/>
      <c r="O7" s="55"/>
      <c r="P7" s="55"/>
      <c r="Q7" s="55"/>
      <c r="R7" s="55"/>
      <c r="S7" s="55"/>
      <c r="T7" s="55"/>
    </row>
    <row r="8" spans="1:35" s="56" customFormat="1" ht="14.25" customHeight="1">
      <c r="B8" s="66"/>
      <c r="C8" s="88" t="s">
        <v>3</v>
      </c>
      <c r="D8" s="185"/>
      <c r="E8" s="185"/>
      <c r="F8" s="185"/>
      <c r="G8" s="185"/>
      <c r="H8" s="185"/>
      <c r="I8" s="185"/>
      <c r="J8" s="185"/>
      <c r="K8" s="185"/>
      <c r="L8" s="125"/>
      <c r="N8" s="54"/>
      <c r="O8" s="55"/>
      <c r="P8" s="55"/>
      <c r="Q8" s="55"/>
      <c r="R8" s="55"/>
      <c r="S8" s="55"/>
      <c r="T8" s="55"/>
    </row>
    <row r="9" spans="1:35" s="56" customFormat="1" ht="14.25" customHeight="1">
      <c r="B9" s="66"/>
      <c r="C9" s="78" t="s">
        <v>4</v>
      </c>
      <c r="D9" s="79"/>
      <c r="E9" s="79"/>
      <c r="F9" s="79"/>
      <c r="G9" s="79"/>
      <c r="H9" s="79"/>
      <c r="I9" s="79"/>
      <c r="J9" s="79"/>
      <c r="K9" s="79"/>
      <c r="L9" s="80"/>
      <c r="N9" s="55"/>
      <c r="O9" s="55"/>
      <c r="P9" s="55"/>
      <c r="Q9" s="55"/>
      <c r="R9" s="55"/>
      <c r="S9" s="55"/>
      <c r="T9" s="55"/>
    </row>
    <row r="10" spans="1:35" s="56" customFormat="1" ht="14.25" customHeight="1">
      <c r="B10" s="66"/>
      <c r="C10" s="88" t="s">
        <v>134</v>
      </c>
      <c r="D10" s="114"/>
      <c r="E10" s="114"/>
      <c r="F10" s="114"/>
      <c r="G10" s="114"/>
      <c r="H10" s="114"/>
      <c r="I10" s="114"/>
      <c r="J10" s="114"/>
      <c r="K10" s="114"/>
      <c r="L10" s="125"/>
      <c r="N10" s="55"/>
      <c r="O10" s="55"/>
      <c r="P10" s="55"/>
      <c r="Q10" s="55"/>
      <c r="R10" s="55"/>
      <c r="S10" s="55"/>
      <c r="T10" s="55"/>
    </row>
    <row r="11" spans="1:35" s="56" customFormat="1" ht="14.25" customHeight="1">
      <c r="B11" s="66"/>
      <c r="C11" s="88" t="s">
        <v>2</v>
      </c>
      <c r="D11" s="185"/>
      <c r="E11" s="185"/>
      <c r="F11" s="185"/>
      <c r="G11" s="185"/>
      <c r="H11" s="185"/>
      <c r="I11" s="185"/>
      <c r="J11" s="185"/>
      <c r="K11" s="185"/>
      <c r="L11" s="125"/>
      <c r="N11" s="55"/>
      <c r="O11" s="55"/>
      <c r="P11" s="55"/>
      <c r="Q11" s="55"/>
      <c r="R11" s="55"/>
      <c r="S11" s="55"/>
      <c r="T11" s="55"/>
    </row>
    <row r="12" spans="1:35" s="67" customFormat="1" ht="14.25" customHeight="1">
      <c r="A12" s="56"/>
      <c r="B12" s="66"/>
      <c r="C12" s="88" t="s">
        <v>3</v>
      </c>
      <c r="D12" s="185"/>
      <c r="E12" s="185"/>
      <c r="F12" s="185"/>
      <c r="G12" s="185"/>
      <c r="H12" s="185"/>
      <c r="I12" s="185"/>
      <c r="J12" s="185"/>
      <c r="K12" s="185"/>
      <c r="L12" s="125"/>
      <c r="N12" s="107"/>
      <c r="O12" s="107"/>
      <c r="P12" s="107"/>
      <c r="Q12" s="107"/>
      <c r="R12" s="107"/>
      <c r="S12" s="107"/>
      <c r="T12" s="107"/>
    </row>
    <row r="13" spans="1:35" s="67" customFormat="1" ht="14.25" customHeight="1">
      <c r="A13" s="56"/>
      <c r="B13" s="66"/>
      <c r="C13" s="78" t="s">
        <v>5</v>
      </c>
      <c r="D13" s="79"/>
      <c r="E13" s="79"/>
      <c r="F13" s="79"/>
      <c r="G13" s="79"/>
      <c r="H13" s="79"/>
      <c r="I13" s="79"/>
      <c r="J13" s="79"/>
      <c r="K13" s="79"/>
      <c r="L13" s="80"/>
      <c r="N13" s="107"/>
      <c r="O13" s="107"/>
      <c r="P13" s="107"/>
      <c r="Q13" s="107"/>
      <c r="R13" s="107"/>
      <c r="S13" s="107"/>
      <c r="T13" s="107"/>
    </row>
    <row r="14" spans="1:35" s="67" customFormat="1" ht="14.25" customHeight="1">
      <c r="B14" s="112"/>
      <c r="C14" s="88" t="s">
        <v>134</v>
      </c>
      <c r="D14" s="114"/>
      <c r="E14" s="114"/>
      <c r="F14" s="114"/>
      <c r="G14" s="114"/>
      <c r="H14" s="114"/>
      <c r="I14" s="114"/>
      <c r="J14" s="114"/>
      <c r="K14" s="114"/>
      <c r="L14" s="125"/>
      <c r="N14" s="107"/>
      <c r="O14" s="107"/>
      <c r="P14" s="107"/>
      <c r="Q14" s="107"/>
      <c r="R14" s="107"/>
      <c r="S14" s="107"/>
      <c r="T14" s="107"/>
    </row>
    <row r="15" spans="1:35" s="67" customFormat="1" ht="14.25" customHeight="1">
      <c r="B15" s="112"/>
      <c r="C15" s="88" t="s">
        <v>2</v>
      </c>
      <c r="D15" s="185"/>
      <c r="E15" s="185"/>
      <c r="F15" s="185"/>
      <c r="G15" s="185"/>
      <c r="H15" s="185"/>
      <c r="I15" s="185"/>
      <c r="J15" s="185"/>
      <c r="K15" s="185"/>
      <c r="L15" s="125"/>
      <c r="N15" s="107"/>
      <c r="O15" s="107"/>
      <c r="P15" s="107"/>
      <c r="Q15" s="107"/>
      <c r="R15" s="107"/>
      <c r="S15" s="107"/>
      <c r="T15" s="107"/>
    </row>
    <row r="16" spans="1:35" s="67" customFormat="1" ht="14.25" customHeight="1">
      <c r="B16" s="112"/>
      <c r="C16" s="88" t="s">
        <v>3</v>
      </c>
      <c r="D16" s="185"/>
      <c r="E16" s="185"/>
      <c r="F16" s="185"/>
      <c r="G16" s="185"/>
      <c r="H16" s="185"/>
      <c r="I16" s="185"/>
      <c r="J16" s="185"/>
      <c r="K16" s="185"/>
      <c r="L16" s="125"/>
      <c r="N16" s="107"/>
      <c r="O16" s="107"/>
      <c r="P16" s="107"/>
      <c r="Q16" s="107"/>
      <c r="R16" s="107"/>
      <c r="S16" s="107"/>
      <c r="T16" s="107"/>
    </row>
    <row r="17" spans="1:20" s="67" customFormat="1" ht="14.25" customHeight="1">
      <c r="A17" s="56"/>
      <c r="B17" s="66"/>
      <c r="C17" s="78" t="s">
        <v>6</v>
      </c>
      <c r="D17" s="79"/>
      <c r="E17" s="79"/>
      <c r="F17" s="79"/>
      <c r="G17" s="79"/>
      <c r="H17" s="79"/>
      <c r="I17" s="79"/>
      <c r="J17" s="79"/>
      <c r="K17" s="79"/>
      <c r="L17" s="80"/>
      <c r="M17" s="298"/>
      <c r="N17" s="107"/>
      <c r="O17" s="107"/>
      <c r="P17" s="107"/>
      <c r="Q17" s="107"/>
      <c r="R17" s="107"/>
      <c r="S17" s="107"/>
      <c r="T17" s="107"/>
    </row>
    <row r="18" spans="1:20" s="56" customFormat="1" ht="14.25" customHeight="1">
      <c r="B18" s="66"/>
      <c r="C18" s="88" t="s">
        <v>134</v>
      </c>
      <c r="D18" s="114"/>
      <c r="E18" s="114"/>
      <c r="F18" s="114"/>
      <c r="G18" s="114"/>
      <c r="H18" s="114"/>
      <c r="I18" s="114"/>
      <c r="J18" s="114"/>
      <c r="K18" s="114"/>
      <c r="L18" s="125"/>
      <c r="N18" s="55"/>
      <c r="O18" s="55"/>
      <c r="P18" s="55"/>
      <c r="Q18" s="55"/>
      <c r="R18" s="55"/>
      <c r="S18" s="55"/>
      <c r="T18" s="55"/>
    </row>
    <row r="19" spans="1:20" s="56" customFormat="1" ht="14.25" customHeight="1">
      <c r="B19" s="66"/>
      <c r="C19" s="88" t="s">
        <v>2</v>
      </c>
      <c r="D19" s="185"/>
      <c r="E19" s="185"/>
      <c r="F19" s="185"/>
      <c r="G19" s="185"/>
      <c r="H19" s="185"/>
      <c r="I19" s="185"/>
      <c r="J19" s="185"/>
      <c r="K19" s="185"/>
      <c r="L19" s="125"/>
      <c r="N19" s="55"/>
      <c r="O19" s="55"/>
      <c r="P19" s="55"/>
      <c r="Q19" s="55"/>
      <c r="R19" s="55"/>
      <c r="S19" s="55"/>
      <c r="T19" s="55"/>
    </row>
    <row r="20" spans="1:20" s="56" customFormat="1" ht="14.25" customHeight="1">
      <c r="B20" s="66"/>
      <c r="C20" s="88" t="s">
        <v>3</v>
      </c>
      <c r="D20" s="185"/>
      <c r="E20" s="185"/>
      <c r="F20" s="185"/>
      <c r="G20" s="185"/>
      <c r="H20" s="185"/>
      <c r="I20" s="185"/>
      <c r="J20" s="185"/>
      <c r="K20" s="185"/>
      <c r="L20" s="125"/>
      <c r="N20" s="55"/>
      <c r="O20" s="55"/>
      <c r="P20" s="55"/>
      <c r="Q20" s="55"/>
      <c r="R20" s="55"/>
      <c r="S20" s="55"/>
      <c r="T20" s="55"/>
    </row>
    <row r="21" spans="1:20" s="56" customFormat="1" ht="14.25" customHeight="1">
      <c r="B21" s="66"/>
      <c r="C21" s="78" t="s">
        <v>7</v>
      </c>
      <c r="D21" s="79"/>
      <c r="E21" s="79"/>
      <c r="F21" s="79"/>
      <c r="G21" s="79"/>
      <c r="H21" s="79"/>
      <c r="I21" s="79"/>
      <c r="J21" s="79"/>
      <c r="K21" s="79"/>
      <c r="L21" s="80"/>
      <c r="N21" s="55"/>
      <c r="O21" s="55"/>
      <c r="P21" s="55"/>
      <c r="Q21" s="55"/>
      <c r="R21" s="55"/>
      <c r="S21" s="55"/>
      <c r="T21" s="55"/>
    </row>
    <row r="22" spans="1:20" s="56" customFormat="1" ht="14.25" customHeight="1">
      <c r="B22" s="66"/>
      <c r="C22" s="88" t="s">
        <v>134</v>
      </c>
      <c r="D22" s="114"/>
      <c r="E22" s="114"/>
      <c r="F22" s="114"/>
      <c r="G22" s="114"/>
      <c r="H22" s="114"/>
      <c r="I22" s="114"/>
      <c r="J22" s="114"/>
      <c r="K22" s="114"/>
      <c r="L22" s="125"/>
      <c r="N22" s="55"/>
      <c r="O22" s="55"/>
      <c r="P22" s="55"/>
      <c r="Q22" s="55"/>
      <c r="R22" s="55"/>
      <c r="S22" s="55"/>
      <c r="T22" s="55"/>
    </row>
    <row r="23" spans="1:20" s="56" customFormat="1" ht="14.25" customHeight="1">
      <c r="B23" s="66"/>
      <c r="C23" s="88" t="s">
        <v>2</v>
      </c>
      <c r="D23" s="185"/>
      <c r="E23" s="185"/>
      <c r="F23" s="185"/>
      <c r="G23" s="185"/>
      <c r="H23" s="185"/>
      <c r="I23" s="185"/>
      <c r="J23" s="185"/>
      <c r="K23" s="185"/>
      <c r="L23" s="125"/>
      <c r="N23" s="55"/>
      <c r="O23" s="55"/>
      <c r="P23" s="55"/>
      <c r="Q23" s="55"/>
      <c r="R23" s="55"/>
      <c r="S23" s="55"/>
      <c r="T23" s="55"/>
    </row>
    <row r="24" spans="1:20" s="56" customFormat="1" ht="14.25" customHeight="1">
      <c r="B24" s="66"/>
      <c r="C24" s="88" t="s">
        <v>3</v>
      </c>
      <c r="D24" s="185"/>
      <c r="E24" s="185"/>
      <c r="F24" s="185"/>
      <c r="G24" s="185"/>
      <c r="H24" s="185"/>
      <c r="I24" s="185"/>
      <c r="J24" s="185"/>
      <c r="K24" s="185"/>
      <c r="L24" s="125"/>
      <c r="N24" s="55"/>
      <c r="O24" s="55"/>
      <c r="P24" s="55"/>
      <c r="Q24" s="55"/>
      <c r="R24" s="55"/>
      <c r="S24" s="55"/>
      <c r="T24" s="55"/>
    </row>
    <row r="25" spans="1:20" s="56" customFormat="1" ht="14.25" customHeight="1">
      <c r="B25" s="66"/>
      <c r="C25" s="78" t="s">
        <v>8</v>
      </c>
      <c r="D25" s="79"/>
      <c r="E25" s="79"/>
      <c r="F25" s="79"/>
      <c r="G25" s="79"/>
      <c r="H25" s="79"/>
      <c r="I25" s="79"/>
      <c r="J25" s="79"/>
      <c r="K25" s="79"/>
      <c r="L25" s="80"/>
      <c r="N25" s="55"/>
      <c r="O25" s="55"/>
      <c r="P25" s="55"/>
      <c r="Q25" s="55"/>
      <c r="R25" s="55"/>
      <c r="S25" s="55"/>
      <c r="T25" s="55"/>
    </row>
    <row r="26" spans="1:20" s="56" customFormat="1" ht="14.25" customHeight="1">
      <c r="B26" s="66"/>
      <c r="C26" s="88" t="s">
        <v>134</v>
      </c>
      <c r="D26" s="114"/>
      <c r="E26" s="114"/>
      <c r="F26" s="114"/>
      <c r="G26" s="114"/>
      <c r="H26" s="114"/>
      <c r="I26" s="114"/>
      <c r="J26" s="114"/>
      <c r="K26" s="114"/>
      <c r="L26" s="125"/>
      <c r="N26" s="55"/>
      <c r="O26" s="55"/>
      <c r="P26" s="55"/>
      <c r="Q26" s="55"/>
      <c r="R26" s="55"/>
      <c r="S26" s="55"/>
      <c r="T26" s="55"/>
    </row>
    <row r="27" spans="1:20" s="56" customFormat="1" ht="14.25" customHeight="1">
      <c r="B27" s="66"/>
      <c r="C27" s="88" t="s">
        <v>2</v>
      </c>
      <c r="D27" s="185"/>
      <c r="E27" s="185"/>
      <c r="F27" s="185"/>
      <c r="G27" s="185"/>
      <c r="H27" s="185"/>
      <c r="I27" s="185"/>
      <c r="J27" s="185"/>
      <c r="K27" s="185"/>
      <c r="L27" s="125"/>
      <c r="N27" s="55"/>
      <c r="O27" s="55"/>
      <c r="P27" s="55"/>
      <c r="Q27" s="55"/>
      <c r="R27" s="55"/>
      <c r="S27" s="55"/>
      <c r="T27" s="55"/>
    </row>
    <row r="28" spans="1:20" s="56" customFormat="1" ht="14.25" customHeight="1">
      <c r="B28" s="66"/>
      <c r="C28" s="88" t="s">
        <v>3</v>
      </c>
      <c r="D28" s="185"/>
      <c r="E28" s="185"/>
      <c r="F28" s="185"/>
      <c r="G28" s="185"/>
      <c r="H28" s="185"/>
      <c r="I28" s="185"/>
      <c r="J28" s="185"/>
      <c r="K28" s="185"/>
      <c r="L28" s="125"/>
      <c r="N28" s="55"/>
      <c r="O28" s="55"/>
      <c r="P28" s="55"/>
      <c r="Q28" s="55"/>
      <c r="R28" s="55"/>
      <c r="S28" s="55"/>
      <c r="T28" s="55"/>
    </row>
    <row r="29" spans="1:20" s="56" customFormat="1" ht="14.25" customHeight="1">
      <c r="B29" s="66"/>
      <c r="C29" s="78" t="s">
        <v>0</v>
      </c>
      <c r="D29" s="79"/>
      <c r="E29" s="79"/>
      <c r="F29" s="79"/>
      <c r="G29" s="79"/>
      <c r="H29" s="79"/>
      <c r="I29" s="79"/>
      <c r="J29" s="79"/>
      <c r="K29" s="79"/>
      <c r="L29" s="80"/>
      <c r="N29" s="57"/>
    </row>
    <row r="30" spans="1:20" s="56" customFormat="1" ht="14.25" customHeight="1">
      <c r="B30" s="66"/>
      <c r="C30" s="78" t="s">
        <v>2</v>
      </c>
      <c r="D30" s="81"/>
      <c r="E30" s="81"/>
      <c r="F30" s="81"/>
      <c r="G30" s="81"/>
      <c r="H30" s="81"/>
      <c r="I30" s="81"/>
      <c r="J30" s="81"/>
      <c r="K30" s="81"/>
      <c r="L30" s="80"/>
    </row>
    <row r="31" spans="1:20" s="56" customFormat="1" ht="14.25" customHeight="1">
      <c r="B31" s="66"/>
      <c r="C31" s="61"/>
      <c r="D31" s="68"/>
      <c r="E31" s="68"/>
      <c r="F31" s="68"/>
      <c r="G31" s="68"/>
      <c r="H31" s="68"/>
      <c r="I31" s="68"/>
      <c r="J31" s="68"/>
      <c r="K31" s="68"/>
      <c r="L31" s="104" t="s">
        <v>239</v>
      </c>
      <c r="N31" s="62"/>
    </row>
    <row r="32" spans="1:20" s="56" customFormat="1" ht="14.25" customHeight="1">
      <c r="B32" s="66"/>
    </row>
    <row r="33" spans="2:27" s="56" customFormat="1" ht="14.25" customHeight="1">
      <c r="AA33" s="56" t="s">
        <v>239</v>
      </c>
    </row>
    <row r="34" spans="2:27" s="56" customFormat="1" ht="14.25" customHeight="1"/>
    <row r="35" spans="2:27" s="56" customFormat="1" ht="14.25" customHeight="1">
      <c r="B35" s="69"/>
      <c r="D35" s="165"/>
      <c r="E35" s="165"/>
      <c r="F35" s="165"/>
      <c r="G35" s="165"/>
      <c r="H35" s="165"/>
      <c r="I35" s="165"/>
      <c r="J35" s="165"/>
      <c r="K35" s="165"/>
      <c r="L35" s="165"/>
    </row>
    <row r="36" spans="2:27" s="56" customFormat="1" ht="14.25" customHeight="1">
      <c r="B36" s="71"/>
      <c r="C36" s="62"/>
      <c r="D36" s="193"/>
      <c r="E36" s="190"/>
      <c r="F36" s="190"/>
      <c r="G36" s="190"/>
      <c r="H36" s="190"/>
      <c r="I36" s="190"/>
      <c r="J36" s="190"/>
      <c r="K36" s="190"/>
      <c r="L36" s="190"/>
    </row>
    <row r="37" spans="2:27" s="56" customFormat="1" ht="14.25" customHeight="1">
      <c r="D37" s="165"/>
      <c r="E37" s="165"/>
      <c r="F37" s="165"/>
      <c r="G37" s="165"/>
      <c r="H37" s="165"/>
      <c r="I37" s="165"/>
      <c r="J37" s="165"/>
      <c r="K37" s="165"/>
      <c r="L37" s="165"/>
    </row>
    <row r="38" spans="2:27" s="56" customFormat="1" ht="14.25" customHeight="1">
      <c r="D38" s="165"/>
      <c r="E38" s="165"/>
      <c r="F38" s="165"/>
      <c r="G38" s="165"/>
      <c r="H38" s="165"/>
      <c r="I38" s="165"/>
      <c r="J38" s="165"/>
      <c r="K38" s="165"/>
      <c r="L38" s="165"/>
    </row>
    <row r="39" spans="2:27" s="56" customFormat="1" ht="14.25" customHeight="1">
      <c r="D39" s="165"/>
      <c r="E39" s="165"/>
      <c r="F39" s="165"/>
      <c r="G39" s="165"/>
      <c r="H39" s="165"/>
      <c r="I39" s="165"/>
      <c r="J39" s="165"/>
      <c r="K39" s="165"/>
      <c r="L39" s="165"/>
    </row>
    <row r="40" spans="2:27" s="56" customFormat="1" ht="14.25" customHeight="1">
      <c r="D40" s="165"/>
      <c r="E40" s="165"/>
      <c r="F40" s="165"/>
      <c r="G40" s="165"/>
      <c r="H40" s="165"/>
      <c r="I40" s="165"/>
      <c r="J40" s="165"/>
      <c r="K40" s="165"/>
      <c r="L40" s="165"/>
    </row>
    <row r="41" spans="2:27" s="56" customFormat="1" ht="14.25" customHeight="1">
      <c r="D41" s="165"/>
      <c r="E41" s="165"/>
      <c r="F41" s="165"/>
      <c r="G41" s="165"/>
      <c r="H41" s="165"/>
      <c r="I41" s="165"/>
      <c r="J41" s="165"/>
      <c r="K41" s="165"/>
      <c r="L41" s="165"/>
    </row>
    <row r="42" spans="2:27" s="56" customFormat="1" ht="14.25" customHeight="1"/>
    <row r="43" spans="2:27" s="56" customFormat="1" ht="14.25" customHeight="1">
      <c r="B43" s="66"/>
      <c r="D43" s="128"/>
      <c r="E43" s="128"/>
      <c r="F43" s="128"/>
      <c r="G43" s="128"/>
      <c r="H43" s="128"/>
      <c r="I43" s="128"/>
      <c r="J43" s="128"/>
      <c r="K43" s="128"/>
    </row>
    <row r="44" spans="2:27" s="56" customFormat="1" ht="14.25" customHeight="1">
      <c r="C44" s="62"/>
      <c r="D44" s="128"/>
      <c r="E44" s="128"/>
      <c r="F44" s="128"/>
      <c r="G44" s="128"/>
      <c r="H44" s="128"/>
      <c r="I44" s="128"/>
      <c r="J44" s="128"/>
      <c r="K44" s="128"/>
    </row>
    <row r="45" spans="2:27" s="56" customFormat="1" ht="14.25" customHeight="1">
      <c r="D45" s="128"/>
      <c r="E45" s="128"/>
      <c r="F45" s="128"/>
      <c r="G45" s="128"/>
      <c r="H45" s="128"/>
      <c r="I45" s="128"/>
      <c r="J45" s="128"/>
      <c r="K45" s="128"/>
    </row>
    <row r="46" spans="2:27" s="56" customFormat="1" ht="14.25" customHeight="1">
      <c r="D46" s="128"/>
      <c r="E46" s="128"/>
      <c r="F46" s="128"/>
      <c r="G46" s="128"/>
      <c r="H46" s="128"/>
      <c r="I46" s="128"/>
      <c r="J46" s="128"/>
      <c r="K46" s="128"/>
    </row>
    <row r="47" spans="2:27" s="56" customFormat="1" ht="14.25" customHeight="1">
      <c r="D47" s="128"/>
      <c r="E47" s="128"/>
      <c r="F47" s="128"/>
      <c r="G47" s="128"/>
      <c r="H47" s="128"/>
      <c r="I47" s="128"/>
      <c r="J47" s="128"/>
      <c r="K47" s="128"/>
    </row>
    <row r="48" spans="2:27" ht="14.25" customHeight="1">
      <c r="C48" s="56"/>
      <c r="D48" s="128"/>
      <c r="E48" s="128"/>
      <c r="F48" s="128"/>
      <c r="G48" s="128"/>
      <c r="H48" s="128"/>
      <c r="I48" s="128"/>
      <c r="J48" s="128"/>
      <c r="K48" s="128"/>
    </row>
    <row r="49" spans="3:11" ht="14.25" customHeight="1">
      <c r="C49" s="56"/>
      <c r="D49" s="128"/>
      <c r="E49" s="128"/>
      <c r="F49" s="128"/>
      <c r="G49" s="128"/>
      <c r="H49" s="128"/>
      <c r="I49" s="128"/>
      <c r="J49" s="128"/>
      <c r="K49" s="128"/>
    </row>
    <row r="50" spans="3:11" ht="14.25" customHeight="1"/>
    <row r="51" spans="3:11" ht="14.25" customHeight="1"/>
    <row r="52" spans="3:11" ht="14.25" customHeight="1"/>
    <row r="53" spans="3:11" ht="14.25" customHeight="1"/>
    <row r="54" spans="3:11" ht="14.25" customHeight="1"/>
    <row r="60" spans="3:11">
      <c r="D60" s="34"/>
    </row>
  </sheetData>
  <mergeCells count="2">
    <mergeCell ref="C3:L3"/>
    <mergeCell ref="N3:AA3"/>
  </mergeCells>
  <conditionalFormatting sqref="D43:K49">
    <cfRule type="colorScale" priority="3">
      <colorScale>
        <cfvo type="min"/>
        <cfvo type="percentile" val="50"/>
        <cfvo type="max"/>
        <color rgb="FFF8696B"/>
        <color rgb="FFFCFCFF"/>
        <color rgb="FF63BE7B"/>
      </colorScale>
    </cfRule>
  </conditionalFormatting>
  <hyperlinks>
    <hyperlink ref="L1" location="Index!A1" display="Index"/>
  </hyperlinks>
  <pageMargins left="0.75" right="0.75" top="1" bottom="1" header="0.5" footer="0.5"/>
  <pageSetup scale="90" orientation="portrait" r:id="rId1"/>
  <headerFooter alignWithMargins="0"/>
  <colBreaks count="1" manualBreakCount="1">
    <brk id="1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0070C0"/>
  </sheetPr>
  <dimension ref="A1:W85"/>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6384" width="9.5" style="56"/>
  </cols>
  <sheetData>
    <row r="1" spans="1:23" s="189" customFormat="1" ht="57.75" customHeight="1">
      <c r="B1" s="293"/>
      <c r="C1" s="294"/>
      <c r="F1" s="295"/>
      <c r="L1" s="296" t="s">
        <v>62</v>
      </c>
    </row>
    <row r="2" spans="1:23" ht="12.75" customHeight="1">
      <c r="B2" s="63"/>
      <c r="C2" s="64"/>
      <c r="D2" s="64"/>
      <c r="E2" s="64"/>
      <c r="F2" s="64"/>
      <c r="G2" s="64"/>
      <c r="H2" s="64"/>
      <c r="I2" s="64"/>
      <c r="J2" s="64"/>
      <c r="K2" s="64"/>
      <c r="L2" s="64"/>
      <c r="M2" s="65"/>
    </row>
    <row r="3" spans="1:23" ht="18" customHeight="1">
      <c r="B3" s="66"/>
      <c r="C3" s="312" t="str">
        <f>CONCATENATE(Index!C9," ",Index!D9)</f>
        <v>Table 2.1a: Side Mirror Camera Systems - Total Market</v>
      </c>
      <c r="D3" s="312"/>
      <c r="E3" s="312"/>
      <c r="F3" s="312"/>
      <c r="G3" s="312"/>
      <c r="H3" s="312"/>
      <c r="I3" s="312"/>
      <c r="J3" s="312"/>
      <c r="K3" s="312"/>
      <c r="L3" s="312"/>
      <c r="M3" s="62"/>
      <c r="N3" s="55"/>
      <c r="O3" s="55"/>
      <c r="P3" s="55"/>
      <c r="Q3" s="55"/>
      <c r="R3" s="55"/>
      <c r="S3" s="55"/>
      <c r="T3" s="55"/>
    </row>
    <row r="4" spans="1:23" s="67" customFormat="1" ht="30" customHeight="1">
      <c r="A4" s="56"/>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168"/>
      <c r="O4" s="107"/>
      <c r="P4" s="107"/>
      <c r="Q4" s="107"/>
      <c r="R4" s="107"/>
      <c r="S4" s="107"/>
      <c r="T4" s="107"/>
    </row>
    <row r="5" spans="1:23" s="67" customFormat="1" ht="15" customHeight="1">
      <c r="A5" s="56"/>
      <c r="B5" s="66"/>
      <c r="C5" s="75" t="s">
        <v>1</v>
      </c>
      <c r="D5" s="76"/>
      <c r="E5" s="76"/>
      <c r="F5" s="76"/>
      <c r="G5" s="76"/>
      <c r="H5" s="76"/>
      <c r="I5" s="76"/>
      <c r="J5" s="76"/>
      <c r="K5" s="76"/>
      <c r="L5" s="77"/>
      <c r="O5" s="168"/>
      <c r="P5" s="107"/>
      <c r="Q5" s="107"/>
      <c r="R5" s="107"/>
      <c r="S5" s="107"/>
      <c r="T5" s="107"/>
      <c r="U5" s="107"/>
    </row>
    <row r="6" spans="1:23" s="67" customFormat="1" ht="15" customHeight="1">
      <c r="A6" s="56"/>
      <c r="B6" s="66"/>
      <c r="C6" s="88" t="s">
        <v>10</v>
      </c>
      <c r="D6" s="115"/>
      <c r="E6" s="115"/>
      <c r="F6" s="115"/>
      <c r="G6" s="115"/>
      <c r="H6" s="115"/>
      <c r="I6" s="115"/>
      <c r="J6" s="115"/>
      <c r="K6" s="115"/>
      <c r="L6" s="125"/>
      <c r="O6" s="168"/>
      <c r="P6" s="107"/>
      <c r="Q6" s="107"/>
      <c r="R6" s="107"/>
      <c r="S6" s="107"/>
      <c r="T6" s="107"/>
      <c r="U6" s="107"/>
      <c r="V6" s="107"/>
      <c r="W6" s="107"/>
    </row>
    <row r="7" spans="1:23" s="67" customFormat="1" ht="15" customHeight="1">
      <c r="A7" s="56"/>
      <c r="B7" s="66"/>
      <c r="C7" s="88" t="s">
        <v>134</v>
      </c>
      <c r="D7" s="114"/>
      <c r="E7" s="114"/>
      <c r="F7" s="114"/>
      <c r="G7" s="114"/>
      <c r="H7" s="114"/>
      <c r="I7" s="114"/>
      <c r="J7" s="114"/>
      <c r="K7" s="114"/>
      <c r="L7" s="125"/>
      <c r="O7" s="286"/>
      <c r="P7" s="286"/>
      <c r="Q7" s="286"/>
      <c r="R7" s="286"/>
      <c r="S7" s="286"/>
      <c r="T7" s="286"/>
      <c r="U7" s="286"/>
      <c r="V7" s="286"/>
      <c r="W7" s="286"/>
    </row>
    <row r="8" spans="1:23" s="67" customFormat="1" ht="15" customHeight="1">
      <c r="A8" s="56"/>
      <c r="B8" s="66"/>
      <c r="C8" s="78" t="s">
        <v>4</v>
      </c>
      <c r="D8" s="79"/>
      <c r="E8" s="79"/>
      <c r="F8" s="79"/>
      <c r="G8" s="79"/>
      <c r="H8" s="79"/>
      <c r="I8" s="79"/>
      <c r="J8" s="79"/>
      <c r="K8" s="79"/>
      <c r="L8" s="80"/>
      <c r="N8" s="107"/>
      <c r="O8" s="107"/>
      <c r="P8" s="107"/>
      <c r="Q8" s="107"/>
      <c r="R8" s="107"/>
      <c r="S8" s="107"/>
      <c r="T8" s="107"/>
    </row>
    <row r="9" spans="1:23" s="67" customFormat="1" ht="15" customHeight="1">
      <c r="A9" s="56"/>
      <c r="B9" s="66"/>
      <c r="C9" s="88" t="s">
        <v>10</v>
      </c>
      <c r="D9" s="115"/>
      <c r="E9" s="115"/>
      <c r="F9" s="115"/>
      <c r="G9" s="115"/>
      <c r="H9" s="115"/>
      <c r="I9" s="115"/>
      <c r="J9" s="115"/>
      <c r="K9" s="115"/>
      <c r="L9" s="125"/>
      <c r="N9" s="107"/>
      <c r="O9" s="107"/>
      <c r="P9" s="107"/>
      <c r="Q9" s="107"/>
      <c r="R9" s="107"/>
      <c r="S9" s="107"/>
      <c r="T9" s="107"/>
    </row>
    <row r="10" spans="1:23" s="67" customFormat="1" ht="15" customHeight="1">
      <c r="A10" s="56"/>
      <c r="B10" s="66"/>
      <c r="C10" s="88" t="s">
        <v>134</v>
      </c>
      <c r="D10" s="114"/>
      <c r="E10" s="114"/>
      <c r="F10" s="114"/>
      <c r="G10" s="114"/>
      <c r="H10" s="114"/>
      <c r="I10" s="114"/>
      <c r="J10" s="114"/>
      <c r="K10" s="114"/>
      <c r="L10" s="125"/>
      <c r="N10" s="107"/>
      <c r="O10" s="107"/>
      <c r="P10" s="107"/>
      <c r="Q10" s="107"/>
      <c r="R10" s="107"/>
      <c r="S10" s="107"/>
      <c r="T10" s="107"/>
    </row>
    <row r="11" spans="1:23" s="67" customFormat="1" ht="15" customHeight="1">
      <c r="A11" s="56"/>
      <c r="B11" s="66"/>
      <c r="C11" s="78" t="s">
        <v>5</v>
      </c>
      <c r="D11" s="79"/>
      <c r="E11" s="79"/>
      <c r="F11" s="79"/>
      <c r="G11" s="79"/>
      <c r="H11" s="79"/>
      <c r="I11" s="79"/>
      <c r="J11" s="79"/>
      <c r="K11" s="79"/>
      <c r="L11" s="80"/>
      <c r="N11" s="107"/>
      <c r="O11" s="107"/>
      <c r="P11" s="107"/>
      <c r="Q11" s="107"/>
      <c r="R11" s="107"/>
      <c r="S11" s="107"/>
      <c r="T11" s="107"/>
    </row>
    <row r="12" spans="1:23" s="67" customFormat="1" ht="15" customHeight="1">
      <c r="A12" s="56"/>
      <c r="B12" s="66"/>
      <c r="C12" s="88" t="s">
        <v>10</v>
      </c>
      <c r="D12" s="115"/>
      <c r="E12" s="115"/>
      <c r="F12" s="115"/>
      <c r="G12" s="115"/>
      <c r="H12" s="115"/>
      <c r="I12" s="115"/>
      <c r="J12" s="115"/>
      <c r="K12" s="115"/>
      <c r="L12" s="125"/>
      <c r="N12" s="107"/>
      <c r="O12" s="107"/>
      <c r="P12" s="107"/>
      <c r="Q12" s="107"/>
      <c r="R12" s="107"/>
      <c r="S12" s="107"/>
      <c r="T12" s="107"/>
    </row>
    <row r="13" spans="1:23" s="67" customFormat="1" ht="15" customHeight="1">
      <c r="A13" s="56"/>
      <c r="B13" s="66"/>
      <c r="C13" s="88" t="s">
        <v>134</v>
      </c>
      <c r="D13" s="114"/>
      <c r="E13" s="114"/>
      <c r="F13" s="114"/>
      <c r="G13" s="114"/>
      <c r="H13" s="114"/>
      <c r="I13" s="114"/>
      <c r="J13" s="114"/>
      <c r="K13" s="114"/>
      <c r="L13" s="125"/>
      <c r="N13" s="107"/>
      <c r="O13" s="107"/>
      <c r="P13" s="107"/>
      <c r="Q13" s="107"/>
      <c r="R13" s="107"/>
      <c r="S13" s="107"/>
      <c r="T13" s="107"/>
    </row>
    <row r="14" spans="1:23" s="67" customFormat="1" ht="15" customHeight="1">
      <c r="A14" s="56"/>
      <c r="B14" s="66"/>
      <c r="C14" s="78" t="s">
        <v>6</v>
      </c>
      <c r="D14" s="79"/>
      <c r="E14" s="79"/>
      <c r="F14" s="79"/>
      <c r="G14" s="79"/>
      <c r="H14" s="79"/>
      <c r="I14" s="79"/>
      <c r="J14" s="79"/>
      <c r="K14" s="79"/>
      <c r="L14" s="80"/>
      <c r="N14" s="107"/>
      <c r="O14" s="107"/>
      <c r="P14" s="107"/>
      <c r="Q14" s="107"/>
      <c r="R14" s="107"/>
      <c r="S14" s="107"/>
      <c r="T14" s="107"/>
    </row>
    <row r="15" spans="1:23" s="67" customFormat="1" ht="15" customHeight="1">
      <c r="A15" s="56"/>
      <c r="B15" s="66"/>
      <c r="C15" s="88" t="s">
        <v>10</v>
      </c>
      <c r="D15" s="115"/>
      <c r="E15" s="115"/>
      <c r="F15" s="115"/>
      <c r="G15" s="115"/>
      <c r="H15" s="115"/>
      <c r="I15" s="115"/>
      <c r="J15" s="115"/>
      <c r="K15" s="115"/>
      <c r="L15" s="125"/>
      <c r="N15" s="107"/>
      <c r="O15" s="107"/>
      <c r="P15" s="107"/>
      <c r="Q15" s="107"/>
      <c r="R15" s="107"/>
      <c r="S15" s="107"/>
      <c r="T15" s="107"/>
    </row>
    <row r="16" spans="1:23" s="67" customFormat="1" ht="15" customHeight="1">
      <c r="A16" s="56"/>
      <c r="B16" s="66"/>
      <c r="C16" s="88" t="s">
        <v>134</v>
      </c>
      <c r="D16" s="114"/>
      <c r="E16" s="114"/>
      <c r="F16" s="114"/>
      <c r="G16" s="114"/>
      <c r="H16" s="114"/>
      <c r="I16" s="114"/>
      <c r="J16" s="114"/>
      <c r="K16" s="114"/>
      <c r="L16" s="125"/>
      <c r="N16" s="107"/>
      <c r="O16" s="107"/>
      <c r="P16" s="107"/>
      <c r="Q16" s="107"/>
      <c r="R16" s="107"/>
      <c r="S16" s="107"/>
      <c r="T16" s="107"/>
    </row>
    <row r="17" spans="2:20" ht="15" customHeight="1">
      <c r="B17" s="66"/>
      <c r="C17" s="78" t="s">
        <v>7</v>
      </c>
      <c r="D17" s="79"/>
      <c r="E17" s="79"/>
      <c r="F17" s="79"/>
      <c r="G17" s="79"/>
      <c r="H17" s="79"/>
      <c r="I17" s="79"/>
      <c r="J17" s="79"/>
      <c r="K17" s="79"/>
      <c r="L17" s="80"/>
      <c r="N17" s="55"/>
      <c r="O17" s="55"/>
      <c r="P17" s="55"/>
      <c r="Q17" s="55"/>
      <c r="R17" s="55"/>
      <c r="S17" s="55"/>
      <c r="T17" s="55"/>
    </row>
    <row r="18" spans="2:20" ht="15" customHeight="1">
      <c r="B18" s="66"/>
      <c r="C18" s="88" t="s">
        <v>10</v>
      </c>
      <c r="D18" s="115"/>
      <c r="E18" s="115"/>
      <c r="F18" s="115"/>
      <c r="G18" s="115"/>
      <c r="H18" s="115"/>
      <c r="I18" s="115"/>
      <c r="J18" s="115"/>
      <c r="K18" s="115"/>
      <c r="L18" s="125"/>
      <c r="N18" s="55"/>
      <c r="O18" s="55"/>
      <c r="P18" s="55"/>
      <c r="Q18" s="55"/>
      <c r="R18" s="55"/>
      <c r="S18" s="55"/>
      <c r="T18" s="55"/>
    </row>
    <row r="19" spans="2:20" ht="15" customHeight="1">
      <c r="B19" s="66"/>
      <c r="C19" s="88" t="s">
        <v>134</v>
      </c>
      <c r="D19" s="114"/>
      <c r="E19" s="114"/>
      <c r="F19" s="114"/>
      <c r="G19" s="114"/>
      <c r="H19" s="114"/>
      <c r="I19" s="114"/>
      <c r="J19" s="114"/>
      <c r="K19" s="114"/>
      <c r="L19" s="125"/>
      <c r="N19" s="55"/>
      <c r="O19" s="55"/>
      <c r="P19" s="55"/>
      <c r="Q19" s="55"/>
      <c r="R19" s="55"/>
      <c r="S19" s="55"/>
      <c r="T19" s="55"/>
    </row>
    <row r="20" spans="2:20" ht="15" customHeight="1">
      <c r="B20" s="66"/>
      <c r="C20" s="78" t="s">
        <v>8</v>
      </c>
      <c r="D20" s="79"/>
      <c r="E20" s="79"/>
      <c r="F20" s="79"/>
      <c r="G20" s="79"/>
      <c r="H20" s="79"/>
      <c r="I20" s="79"/>
      <c r="J20" s="79"/>
      <c r="K20" s="79"/>
      <c r="L20" s="80"/>
      <c r="N20" s="55"/>
      <c r="O20" s="55"/>
      <c r="P20" s="55"/>
      <c r="Q20" s="55"/>
      <c r="R20" s="55"/>
      <c r="S20" s="55"/>
      <c r="T20" s="55"/>
    </row>
    <row r="21" spans="2:20" ht="15" customHeight="1">
      <c r="B21" s="66"/>
      <c r="C21" s="88" t="s">
        <v>10</v>
      </c>
      <c r="D21" s="115"/>
      <c r="E21" s="115"/>
      <c r="F21" s="115"/>
      <c r="G21" s="115"/>
      <c r="H21" s="115"/>
      <c r="I21" s="115"/>
      <c r="J21" s="115"/>
      <c r="K21" s="115"/>
      <c r="L21" s="125"/>
      <c r="N21" s="55"/>
      <c r="O21" s="55"/>
      <c r="P21" s="55"/>
      <c r="Q21" s="55"/>
      <c r="R21" s="55"/>
      <c r="S21" s="55"/>
      <c r="T21" s="55"/>
    </row>
    <row r="22" spans="2:20" ht="15" customHeight="1">
      <c r="B22" s="66"/>
      <c r="C22" s="88" t="s">
        <v>134</v>
      </c>
      <c r="D22" s="114"/>
      <c r="E22" s="114"/>
      <c r="F22" s="114"/>
      <c r="G22" s="114"/>
      <c r="H22" s="114"/>
      <c r="I22" s="114"/>
      <c r="J22" s="114"/>
      <c r="K22" s="114"/>
      <c r="L22" s="125"/>
      <c r="N22" s="55"/>
      <c r="O22" s="55"/>
      <c r="P22" s="55"/>
      <c r="Q22" s="55"/>
      <c r="R22" s="55"/>
      <c r="S22" s="55"/>
      <c r="T22" s="55"/>
    </row>
    <row r="23" spans="2:20" ht="15" customHeight="1">
      <c r="B23" s="66"/>
      <c r="C23" s="78" t="s">
        <v>13</v>
      </c>
      <c r="D23" s="79"/>
      <c r="E23" s="79"/>
      <c r="F23" s="79"/>
      <c r="G23" s="79"/>
      <c r="H23" s="79"/>
      <c r="I23" s="79"/>
      <c r="J23" s="79"/>
      <c r="K23" s="79"/>
      <c r="L23" s="80"/>
      <c r="N23" s="55"/>
      <c r="O23" s="55"/>
    </row>
    <row r="24" spans="2:20" ht="15" customHeight="1">
      <c r="B24" s="66"/>
      <c r="C24" s="78" t="s">
        <v>10</v>
      </c>
      <c r="D24" s="98"/>
      <c r="E24" s="98"/>
      <c r="F24" s="98"/>
      <c r="G24" s="98"/>
      <c r="H24" s="98"/>
      <c r="I24" s="98"/>
      <c r="J24" s="98"/>
      <c r="K24" s="98"/>
      <c r="L24" s="80"/>
      <c r="N24" s="55"/>
      <c r="O24" s="55"/>
    </row>
    <row r="25" spans="2:20" ht="15" customHeight="1">
      <c r="B25" s="66"/>
      <c r="C25" s="78" t="s">
        <v>134</v>
      </c>
      <c r="D25" s="79"/>
      <c r="E25" s="79"/>
      <c r="F25" s="79"/>
      <c r="G25" s="79"/>
      <c r="H25" s="79"/>
      <c r="I25" s="79"/>
      <c r="J25" s="79"/>
      <c r="K25" s="79"/>
      <c r="L25" s="80"/>
      <c r="N25" s="55"/>
      <c r="O25" s="55"/>
    </row>
    <row r="26" spans="2:20" s="305" customFormat="1" ht="25.5" customHeight="1">
      <c r="B26" s="302"/>
      <c r="C26" s="314" t="s">
        <v>257</v>
      </c>
      <c r="D26" s="314"/>
      <c r="E26" s="314"/>
      <c r="F26" s="314"/>
      <c r="G26" s="314"/>
      <c r="H26" s="314"/>
      <c r="I26" s="314"/>
      <c r="J26" s="314"/>
      <c r="K26" s="303"/>
      <c r="L26" s="304" t="s">
        <v>239</v>
      </c>
    </row>
    <row r="27" spans="2:20" ht="15" customHeight="1">
      <c r="B27" s="66"/>
      <c r="C27" s="102"/>
      <c r="D27" s="68"/>
      <c r="E27" s="68"/>
      <c r="F27" s="68"/>
      <c r="G27" s="68"/>
      <c r="H27" s="68"/>
      <c r="I27" s="68"/>
      <c r="J27" s="68"/>
      <c r="K27" s="68"/>
      <c r="L27" s="104"/>
      <c r="N27" s="55"/>
      <c r="O27" s="55"/>
    </row>
    <row r="28" spans="2:20" ht="15" customHeight="1">
      <c r="B28" s="66"/>
      <c r="C28" s="102"/>
      <c r="D28" s="68"/>
      <c r="E28" s="68"/>
      <c r="F28" s="68"/>
      <c r="G28" s="68"/>
      <c r="H28" s="68"/>
      <c r="I28" s="68"/>
      <c r="J28" s="68"/>
      <c r="K28" s="68"/>
      <c r="L28" s="104"/>
      <c r="N28" s="55"/>
      <c r="O28" s="55"/>
    </row>
    <row r="29" spans="2:20" ht="15" customHeight="1">
      <c r="B29" s="66"/>
      <c r="C29" s="102"/>
      <c r="D29" s="68"/>
      <c r="E29" s="68"/>
      <c r="F29" s="68"/>
      <c r="G29" s="68"/>
      <c r="H29" s="68"/>
      <c r="I29" s="68"/>
      <c r="J29" s="68"/>
      <c r="K29" s="68"/>
      <c r="L29" s="104"/>
      <c r="N29" s="55"/>
      <c r="O29" s="55"/>
    </row>
    <row r="30" spans="2:20" ht="15" customHeight="1">
      <c r="C30" s="102"/>
      <c r="D30" s="68"/>
      <c r="E30" s="68"/>
      <c r="F30" s="68"/>
      <c r="G30" s="68"/>
      <c r="H30" s="68"/>
      <c r="I30" s="68"/>
      <c r="J30" s="68"/>
      <c r="K30" s="68"/>
      <c r="L30" s="104"/>
      <c r="N30" s="55"/>
      <c r="O30" s="55"/>
    </row>
    <row r="31" spans="2:20" ht="15" customHeight="1">
      <c r="C31" s="102"/>
      <c r="D31" s="68"/>
      <c r="E31" s="68"/>
      <c r="F31" s="68"/>
      <c r="G31" s="68"/>
      <c r="H31" s="68"/>
      <c r="I31" s="68"/>
      <c r="J31" s="68"/>
      <c r="K31" s="68"/>
      <c r="L31" s="104"/>
      <c r="N31" s="55"/>
      <c r="O31" s="55"/>
    </row>
    <row r="32" spans="2:20" ht="15" customHeight="1">
      <c r="C32" s="102"/>
      <c r="D32" s="68"/>
      <c r="E32" s="68"/>
      <c r="F32" s="68"/>
      <c r="G32" s="68"/>
      <c r="H32" s="68"/>
      <c r="I32" s="68"/>
      <c r="J32" s="68"/>
      <c r="K32" s="68"/>
      <c r="L32" s="104"/>
      <c r="N32" s="55"/>
      <c r="O32" s="55"/>
    </row>
    <row r="33" spans="2:15" ht="15" customHeight="1">
      <c r="B33" s="69"/>
      <c r="C33" s="102"/>
      <c r="D33" s="68"/>
      <c r="E33" s="68"/>
      <c r="F33" s="68"/>
      <c r="G33" s="68"/>
      <c r="H33" s="68"/>
      <c r="I33" s="68"/>
      <c r="J33" s="68"/>
      <c r="K33" s="68"/>
      <c r="L33" s="104"/>
      <c r="N33" s="55"/>
      <c r="O33" s="55"/>
    </row>
    <row r="34" spans="2:15" ht="15" customHeight="1">
      <c r="B34" s="69"/>
      <c r="C34" s="102"/>
      <c r="D34" s="68"/>
      <c r="E34" s="68"/>
      <c r="F34" s="68"/>
      <c r="G34" s="68"/>
      <c r="H34" s="68"/>
      <c r="I34" s="68"/>
      <c r="J34" s="68"/>
      <c r="K34" s="68"/>
      <c r="L34" s="104"/>
      <c r="N34" s="55"/>
      <c r="O34" s="55"/>
    </row>
    <row r="35" spans="2:15" ht="15" customHeight="1">
      <c r="C35" s="102"/>
      <c r="D35" s="68"/>
      <c r="E35" s="68"/>
      <c r="F35" s="68"/>
      <c r="G35" s="68"/>
      <c r="H35" s="68"/>
      <c r="I35" s="68"/>
      <c r="J35" s="68"/>
      <c r="K35" s="68"/>
      <c r="L35" s="104"/>
      <c r="N35" s="55"/>
      <c r="O35" s="55"/>
    </row>
    <row r="36" spans="2:15" ht="15" customHeight="1">
      <c r="C36" s="102"/>
      <c r="D36" s="68"/>
      <c r="E36" s="68"/>
      <c r="F36" s="68"/>
      <c r="G36" s="68"/>
      <c r="H36" s="68"/>
      <c r="I36" s="68"/>
      <c r="J36" s="68"/>
      <c r="K36" s="68"/>
      <c r="L36" s="104"/>
      <c r="N36" s="55"/>
      <c r="O36" s="55"/>
    </row>
    <row r="37" spans="2:15" ht="15" customHeight="1">
      <c r="B37" s="70"/>
      <c r="C37" s="102"/>
      <c r="D37" s="68"/>
      <c r="E37" s="68"/>
      <c r="F37" s="68"/>
      <c r="G37" s="68"/>
      <c r="H37" s="68"/>
      <c r="I37" s="68"/>
      <c r="J37" s="68"/>
      <c r="K37" s="68"/>
      <c r="L37" s="104"/>
      <c r="N37" s="55"/>
      <c r="O37" s="55"/>
    </row>
    <row r="38" spans="2:15" ht="15" customHeight="1">
      <c r="B38" s="71"/>
      <c r="C38" s="102"/>
      <c r="D38" s="68"/>
      <c r="E38" s="68"/>
      <c r="F38" s="68"/>
      <c r="G38" s="68"/>
      <c r="H38" s="68"/>
      <c r="I38" s="68"/>
      <c r="J38" s="68"/>
      <c r="K38" s="68"/>
      <c r="L38" s="104"/>
      <c r="N38" s="55"/>
      <c r="O38" s="55"/>
    </row>
    <row r="39" spans="2:15" ht="15" customHeight="1">
      <c r="B39" s="71"/>
      <c r="C39" s="102"/>
      <c r="D39" s="68"/>
      <c r="E39" s="68"/>
      <c r="F39" s="68"/>
      <c r="G39" s="68"/>
      <c r="H39" s="68"/>
      <c r="I39" s="68"/>
      <c r="J39" s="68"/>
      <c r="K39" s="68"/>
      <c r="L39" s="104"/>
      <c r="N39" s="55"/>
      <c r="O39" s="55"/>
    </row>
    <row r="40" spans="2:15" ht="15" customHeight="1">
      <c r="B40" s="71"/>
      <c r="C40" s="102"/>
      <c r="D40" s="68"/>
      <c r="E40" s="68"/>
      <c r="F40" s="68"/>
      <c r="G40" s="68"/>
      <c r="H40" s="68"/>
      <c r="I40" s="68"/>
      <c r="J40" s="68"/>
      <c r="K40" s="68"/>
      <c r="L40" s="104"/>
      <c r="N40" s="55"/>
      <c r="O40" s="55"/>
    </row>
    <row r="41" spans="2:15" ht="15" customHeight="1">
      <c r="C41" s="102"/>
      <c r="D41" s="68"/>
      <c r="E41" s="68"/>
      <c r="F41" s="68"/>
      <c r="G41" s="68"/>
      <c r="H41" s="68"/>
      <c r="I41" s="68"/>
      <c r="J41" s="68"/>
      <c r="K41" s="68"/>
      <c r="L41" s="104"/>
      <c r="N41" s="55"/>
      <c r="O41" s="55"/>
    </row>
    <row r="42" spans="2:15" ht="15" customHeight="1">
      <c r="C42" s="102"/>
      <c r="D42" s="68"/>
      <c r="E42" s="68"/>
      <c r="F42" s="68"/>
      <c r="G42" s="68"/>
      <c r="H42" s="68"/>
      <c r="I42" s="68"/>
      <c r="J42" s="68"/>
      <c r="K42" s="68"/>
      <c r="L42" s="104"/>
      <c r="N42" s="55"/>
      <c r="O42" s="55"/>
    </row>
    <row r="43" spans="2:15" ht="15" customHeight="1">
      <c r="C43" s="102"/>
      <c r="D43" s="68"/>
      <c r="E43" s="68"/>
      <c r="F43" s="68"/>
      <c r="G43" s="68"/>
      <c r="H43" s="68"/>
      <c r="I43" s="68"/>
      <c r="J43" s="68"/>
      <c r="K43" s="68"/>
      <c r="L43" s="104"/>
      <c r="N43" s="55"/>
      <c r="O43" s="55"/>
    </row>
    <row r="44" spans="2:15" ht="15" customHeight="1">
      <c r="C44" s="102"/>
      <c r="D44" s="68"/>
      <c r="E44" s="68"/>
      <c r="F44" s="68"/>
      <c r="G44" s="68"/>
      <c r="H44" s="68"/>
      <c r="I44" s="68"/>
      <c r="J44" s="68"/>
      <c r="K44" s="68"/>
      <c r="L44" s="104"/>
      <c r="N44" s="55"/>
      <c r="O44" s="55"/>
    </row>
    <row r="45" spans="2:15" ht="15" customHeight="1">
      <c r="C45" s="102"/>
      <c r="D45" s="68"/>
      <c r="E45" s="68"/>
      <c r="F45" s="68"/>
      <c r="G45" s="68"/>
      <c r="H45" s="68"/>
      <c r="I45" s="68"/>
      <c r="J45" s="68"/>
      <c r="K45" s="68"/>
      <c r="L45" s="104"/>
      <c r="N45" s="55"/>
      <c r="O45" s="55"/>
    </row>
    <row r="46" spans="2:15" ht="15" customHeight="1">
      <c r="C46" s="102"/>
      <c r="D46" s="68"/>
      <c r="E46" s="68"/>
      <c r="F46" s="68"/>
      <c r="G46" s="68"/>
      <c r="H46" s="68"/>
      <c r="I46" s="68"/>
      <c r="J46" s="68"/>
      <c r="K46" s="68"/>
      <c r="L46" s="104"/>
      <c r="N46" s="55"/>
      <c r="O46" s="55"/>
    </row>
    <row r="47" spans="2:15" ht="15" customHeight="1">
      <c r="C47" s="102"/>
      <c r="D47" s="68"/>
      <c r="E47" s="68"/>
      <c r="F47" s="68"/>
      <c r="G47" s="68"/>
      <c r="H47" s="68"/>
      <c r="I47" s="68"/>
      <c r="J47" s="68"/>
      <c r="K47" s="68"/>
      <c r="L47" s="104"/>
      <c r="N47" s="55"/>
      <c r="O47" s="55"/>
    </row>
    <row r="48" spans="2:15" ht="15" customHeight="1">
      <c r="C48" s="102"/>
      <c r="D48" s="68"/>
      <c r="E48" s="68"/>
      <c r="F48" s="68"/>
      <c r="G48" s="68"/>
      <c r="H48" s="68"/>
      <c r="I48" s="68"/>
      <c r="J48" s="68"/>
      <c r="K48" s="68"/>
      <c r="L48" s="104"/>
      <c r="N48" s="55"/>
      <c r="O48" s="55"/>
    </row>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row r="58" spans="2:2" ht="15" customHeight="1"/>
    <row r="59" spans="2:2" ht="15" customHeight="1"/>
    <row r="60" spans="2:2" ht="15" customHeight="1">
      <c r="B60" s="66"/>
    </row>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row r="75" spans="4:4" ht="15" customHeight="1"/>
    <row r="76" spans="4:4" ht="15" customHeight="1"/>
    <row r="77" spans="4:4" ht="15" customHeight="1"/>
    <row r="78" spans="4:4" ht="15" customHeight="1"/>
    <row r="79" spans="4:4" ht="15" customHeight="1"/>
    <row r="80" spans="4:4" ht="15" customHeight="1">
      <c r="D80" s="90"/>
    </row>
    <row r="81" ht="15" customHeight="1"/>
    <row r="82" ht="15" customHeight="1"/>
    <row r="83" ht="15" customHeight="1"/>
    <row r="84" ht="15" customHeight="1"/>
    <row r="85" ht="15" customHeight="1"/>
  </sheetData>
  <mergeCells count="2">
    <mergeCell ref="C3:L3"/>
    <mergeCell ref="C26:J26"/>
  </mergeCells>
  <hyperlinks>
    <hyperlink ref="L1" location="Index!A1" display="Index"/>
  </hyperlinks>
  <pageMargins left="0.75" right="0.75" top="1" bottom="1" header="0.5" footer="0.5"/>
  <pageSetup scale="74" orientation="portrait" r:id="rId1"/>
  <headerFooter alignWithMargins="0"/>
  <colBreaks count="1" manualBreakCount="1">
    <brk id="1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81"/>
  <sheetViews>
    <sheetView zoomScaleNormal="100" workbookViewId="0"/>
  </sheetViews>
  <sheetFormatPr defaultColWidth="9.5" defaultRowHeight="12.75"/>
  <cols>
    <col min="1" max="2" width="9.5" style="56"/>
    <col min="3" max="3" width="27.5" style="56" customWidth="1"/>
    <col min="4" max="12" width="12.5" style="56" customWidth="1"/>
    <col min="13" max="16384" width="9.5" style="56"/>
  </cols>
  <sheetData>
    <row r="1" spans="1:23" s="189" customFormat="1" ht="57.75" customHeight="1">
      <c r="B1" s="293"/>
      <c r="C1" s="294"/>
      <c r="F1" s="295"/>
      <c r="L1" s="296" t="s">
        <v>62</v>
      </c>
    </row>
    <row r="2" spans="1:23" ht="12.75" customHeight="1">
      <c r="B2" s="63"/>
      <c r="C2" s="64"/>
      <c r="D2" s="64"/>
      <c r="E2" s="64"/>
      <c r="F2" s="64"/>
      <c r="G2" s="64"/>
      <c r="H2" s="64"/>
      <c r="I2" s="64"/>
      <c r="J2" s="64"/>
      <c r="K2" s="64"/>
      <c r="L2" s="65"/>
    </row>
    <row r="3" spans="1:23" ht="18" customHeight="1">
      <c r="B3" s="66"/>
      <c r="C3" s="312" t="str">
        <f>CONCATENATE(Index!C10," ",Index!D10)</f>
        <v>Table 2.1b: Side Mirror Camera Systems - Split By Function (%)</v>
      </c>
      <c r="D3" s="312"/>
      <c r="E3" s="312"/>
      <c r="F3" s="312"/>
      <c r="G3" s="312"/>
      <c r="H3" s="312"/>
      <c r="I3" s="312"/>
      <c r="J3" s="312"/>
      <c r="K3" s="312"/>
      <c r="L3" s="65"/>
      <c r="M3" s="55"/>
      <c r="N3" s="55"/>
      <c r="O3" s="55"/>
      <c r="P3" s="55"/>
      <c r="Q3" s="55"/>
      <c r="R3" s="55"/>
      <c r="S3" s="55"/>
    </row>
    <row r="4" spans="1:23" ht="30" customHeight="1">
      <c r="B4" s="66"/>
      <c r="C4" s="72"/>
      <c r="D4" s="73">
        <f>2016</f>
        <v>2016</v>
      </c>
      <c r="E4" s="73">
        <f t="shared" ref="E4:J4" si="0">D4+1</f>
        <v>2017</v>
      </c>
      <c r="F4" s="73">
        <f t="shared" si="0"/>
        <v>2018</v>
      </c>
      <c r="G4" s="73">
        <f t="shared" si="0"/>
        <v>2019</v>
      </c>
      <c r="H4" s="73">
        <f t="shared" si="0"/>
        <v>2020</v>
      </c>
      <c r="I4" s="151">
        <f t="shared" si="0"/>
        <v>2021</v>
      </c>
      <c r="J4" s="151">
        <f t="shared" si="0"/>
        <v>2022</v>
      </c>
      <c r="K4" s="73">
        <v>2023</v>
      </c>
      <c r="M4" s="54"/>
      <c r="N4" s="55"/>
      <c r="O4" s="55"/>
      <c r="P4" s="55"/>
      <c r="Q4" s="55"/>
      <c r="R4" s="55"/>
      <c r="S4" s="55"/>
      <c r="W4" s="67"/>
    </row>
    <row r="5" spans="1:23" ht="15" customHeight="1">
      <c r="B5" s="66"/>
      <c r="C5" s="75" t="s">
        <v>1</v>
      </c>
      <c r="D5" s="76"/>
      <c r="E5" s="76"/>
      <c r="F5" s="76"/>
      <c r="G5" s="76"/>
      <c r="H5" s="76"/>
      <c r="I5" s="76"/>
      <c r="J5" s="76"/>
      <c r="K5" s="76"/>
      <c r="M5" s="54"/>
      <c r="N5" s="55"/>
      <c r="O5" s="55"/>
      <c r="P5" s="55"/>
      <c r="Q5" s="55"/>
      <c r="R5" s="55"/>
      <c r="S5" s="55"/>
    </row>
    <row r="6" spans="1:23" ht="15" customHeight="1">
      <c r="B6" s="66"/>
      <c r="C6" s="88" t="s">
        <v>248</v>
      </c>
      <c r="D6" s="115"/>
      <c r="E6" s="115"/>
      <c r="F6" s="115"/>
      <c r="G6" s="115"/>
      <c r="H6" s="115"/>
      <c r="I6" s="115"/>
      <c r="J6" s="115"/>
      <c r="K6" s="115"/>
      <c r="M6" s="54"/>
      <c r="N6" s="55"/>
      <c r="O6" s="55"/>
      <c r="P6" s="55"/>
      <c r="Q6" s="55"/>
      <c r="R6" s="55"/>
      <c r="S6" s="55"/>
    </row>
    <row r="7" spans="1:23" ht="15" customHeight="1">
      <c r="B7" s="66"/>
      <c r="C7" s="88" t="s">
        <v>249</v>
      </c>
      <c r="D7" s="115"/>
      <c r="E7" s="115"/>
      <c r="F7" s="115"/>
      <c r="G7" s="115"/>
      <c r="H7" s="115"/>
      <c r="I7" s="115"/>
      <c r="J7" s="115"/>
      <c r="K7" s="115"/>
      <c r="M7" s="54"/>
      <c r="N7" s="55"/>
      <c r="O7" s="55"/>
      <c r="P7" s="55"/>
      <c r="Q7" s="55"/>
      <c r="R7" s="55"/>
      <c r="S7" s="55"/>
    </row>
    <row r="8" spans="1:23" ht="15" customHeight="1">
      <c r="B8" s="66"/>
      <c r="C8" s="78" t="s">
        <v>4</v>
      </c>
      <c r="D8" s="79"/>
      <c r="E8" s="79"/>
      <c r="F8" s="79"/>
      <c r="G8" s="79"/>
      <c r="H8" s="79"/>
      <c r="I8" s="153"/>
      <c r="J8" s="153"/>
      <c r="K8" s="153"/>
      <c r="M8" s="55"/>
      <c r="N8" s="55"/>
      <c r="O8" s="55"/>
      <c r="P8" s="55"/>
      <c r="Q8" s="55"/>
      <c r="R8" s="55"/>
      <c r="S8" s="55"/>
    </row>
    <row r="9" spans="1:23" s="67" customFormat="1" ht="15" customHeight="1">
      <c r="A9" s="56"/>
      <c r="B9" s="66"/>
      <c r="C9" s="113" t="s">
        <v>248</v>
      </c>
      <c r="D9" s="115"/>
      <c r="E9" s="115"/>
      <c r="F9" s="115"/>
      <c r="G9" s="115"/>
      <c r="H9" s="115"/>
      <c r="I9" s="115"/>
      <c r="J9" s="115"/>
      <c r="K9" s="115"/>
      <c r="L9" s="56"/>
      <c r="M9" s="55"/>
      <c r="N9" s="107"/>
      <c r="O9" s="107"/>
      <c r="P9" s="107"/>
      <c r="Q9" s="107"/>
      <c r="R9" s="107"/>
      <c r="S9" s="107"/>
    </row>
    <row r="10" spans="1:23" s="67" customFormat="1" ht="15" customHeight="1">
      <c r="A10" s="56"/>
      <c r="B10" s="66"/>
      <c r="C10" s="88" t="s">
        <v>249</v>
      </c>
      <c r="D10" s="115"/>
      <c r="E10" s="115"/>
      <c r="F10" s="115"/>
      <c r="G10" s="115"/>
      <c r="H10" s="115"/>
      <c r="I10" s="115"/>
      <c r="J10" s="115"/>
      <c r="K10" s="115"/>
      <c r="L10" s="56"/>
      <c r="M10" s="55"/>
      <c r="N10" s="107"/>
      <c r="O10" s="107"/>
      <c r="P10" s="107"/>
      <c r="Q10" s="107"/>
      <c r="R10" s="107"/>
      <c r="S10" s="107"/>
    </row>
    <row r="11" spans="1:23" s="67" customFormat="1" ht="15" customHeight="1">
      <c r="A11" s="56"/>
      <c r="B11" s="66"/>
      <c r="C11" s="78" t="s">
        <v>5</v>
      </c>
      <c r="D11" s="79"/>
      <c r="E11" s="79"/>
      <c r="F11" s="79"/>
      <c r="G11" s="79"/>
      <c r="H11" s="79"/>
      <c r="I11" s="153"/>
      <c r="J11" s="153"/>
      <c r="K11" s="153"/>
      <c r="L11" s="56"/>
      <c r="M11" s="55"/>
      <c r="N11" s="107"/>
      <c r="O11" s="107"/>
      <c r="P11" s="107"/>
      <c r="Q11" s="107"/>
      <c r="R11" s="107"/>
      <c r="S11" s="107"/>
    </row>
    <row r="12" spans="1:23" s="67" customFormat="1" ht="15" customHeight="1">
      <c r="A12" s="56"/>
      <c r="B12" s="112"/>
      <c r="C12" s="113" t="s">
        <v>248</v>
      </c>
      <c r="D12" s="115"/>
      <c r="E12" s="115"/>
      <c r="F12" s="115"/>
      <c r="G12" s="115"/>
      <c r="H12" s="115"/>
      <c r="I12" s="115"/>
      <c r="J12" s="115"/>
      <c r="K12" s="115"/>
      <c r="L12" s="56"/>
      <c r="M12" s="55"/>
      <c r="N12" s="107"/>
      <c r="O12" s="107"/>
      <c r="P12" s="107"/>
      <c r="Q12" s="107"/>
      <c r="R12" s="107"/>
      <c r="S12" s="107"/>
    </row>
    <row r="13" spans="1:23" s="67" customFormat="1" ht="15" customHeight="1">
      <c r="A13" s="56"/>
      <c r="B13" s="112"/>
      <c r="C13" s="88" t="s">
        <v>249</v>
      </c>
      <c r="D13" s="115"/>
      <c r="E13" s="115"/>
      <c r="F13" s="115"/>
      <c r="G13" s="115"/>
      <c r="H13" s="115"/>
      <c r="I13" s="115"/>
      <c r="J13" s="115"/>
      <c r="K13" s="115"/>
      <c r="L13" s="56"/>
      <c r="M13" s="55"/>
      <c r="N13" s="107"/>
      <c r="O13" s="107"/>
      <c r="P13" s="107"/>
      <c r="Q13" s="107"/>
      <c r="R13" s="107"/>
      <c r="S13" s="107"/>
    </row>
    <row r="14" spans="1:23" s="67" customFormat="1" ht="15" customHeight="1">
      <c r="A14" s="56"/>
      <c r="B14" s="66"/>
      <c r="C14" s="78" t="s">
        <v>6</v>
      </c>
      <c r="D14" s="79"/>
      <c r="E14" s="79"/>
      <c r="F14" s="79"/>
      <c r="G14" s="79"/>
      <c r="H14" s="79"/>
      <c r="I14" s="153"/>
      <c r="J14" s="153"/>
      <c r="K14" s="153"/>
      <c r="L14" s="56"/>
      <c r="M14" s="55"/>
      <c r="N14" s="107"/>
      <c r="O14" s="107"/>
      <c r="P14" s="107"/>
      <c r="Q14" s="107"/>
      <c r="R14" s="107"/>
      <c r="S14" s="107"/>
    </row>
    <row r="15" spans="1:23" s="67" customFormat="1" ht="15" customHeight="1">
      <c r="A15" s="56"/>
      <c r="B15" s="66"/>
      <c r="C15" s="113" t="s">
        <v>248</v>
      </c>
      <c r="D15" s="115"/>
      <c r="E15" s="115"/>
      <c r="F15" s="115"/>
      <c r="G15" s="115"/>
      <c r="H15" s="115"/>
      <c r="I15" s="115"/>
      <c r="J15" s="115"/>
      <c r="K15" s="115"/>
      <c r="L15" s="56"/>
      <c r="M15" s="55"/>
      <c r="N15" s="107"/>
      <c r="O15" s="107"/>
      <c r="P15" s="107"/>
      <c r="Q15" s="107"/>
      <c r="R15" s="107"/>
      <c r="S15" s="107"/>
    </row>
    <row r="16" spans="1:23" s="67" customFormat="1" ht="15" customHeight="1">
      <c r="A16" s="56"/>
      <c r="B16" s="66"/>
      <c r="C16" s="88" t="s">
        <v>249</v>
      </c>
      <c r="D16" s="115"/>
      <c r="E16" s="115"/>
      <c r="F16" s="115"/>
      <c r="G16" s="115"/>
      <c r="H16" s="115"/>
      <c r="I16" s="115"/>
      <c r="J16" s="115"/>
      <c r="K16" s="115"/>
      <c r="L16" s="56"/>
      <c r="M16" s="55"/>
      <c r="N16" s="107"/>
      <c r="O16" s="107"/>
      <c r="P16" s="107"/>
      <c r="Q16" s="107"/>
      <c r="R16" s="107"/>
      <c r="S16" s="107"/>
    </row>
    <row r="17" spans="1:19" s="67" customFormat="1" ht="15" customHeight="1">
      <c r="A17" s="56"/>
      <c r="B17" s="66"/>
      <c r="C17" s="78" t="s">
        <v>7</v>
      </c>
      <c r="D17" s="79"/>
      <c r="E17" s="79"/>
      <c r="F17" s="79"/>
      <c r="G17" s="79"/>
      <c r="H17" s="79"/>
      <c r="I17" s="153"/>
      <c r="J17" s="153"/>
      <c r="K17" s="153"/>
      <c r="L17" s="56"/>
      <c r="M17" s="55"/>
      <c r="N17" s="107"/>
      <c r="O17" s="107"/>
      <c r="P17" s="107"/>
      <c r="Q17" s="107"/>
      <c r="R17" s="107"/>
      <c r="S17" s="107"/>
    </row>
    <row r="18" spans="1:19" ht="15" customHeight="1">
      <c r="B18" s="66"/>
      <c r="C18" s="113" t="s">
        <v>248</v>
      </c>
      <c r="D18" s="115"/>
      <c r="E18" s="115"/>
      <c r="F18" s="115"/>
      <c r="G18" s="115"/>
      <c r="H18" s="115"/>
      <c r="I18" s="115"/>
      <c r="J18" s="115"/>
      <c r="K18" s="115"/>
      <c r="M18" s="55"/>
      <c r="N18" s="55"/>
      <c r="O18" s="55"/>
      <c r="P18" s="55"/>
      <c r="Q18" s="55"/>
      <c r="R18" s="55"/>
      <c r="S18" s="55"/>
    </row>
    <row r="19" spans="1:19" ht="15" customHeight="1">
      <c r="B19" s="66"/>
      <c r="C19" s="88" t="s">
        <v>249</v>
      </c>
      <c r="D19" s="115"/>
      <c r="E19" s="115"/>
      <c r="F19" s="115"/>
      <c r="G19" s="115"/>
      <c r="H19" s="115"/>
      <c r="I19" s="115"/>
      <c r="J19" s="115"/>
      <c r="K19" s="115"/>
      <c r="M19" s="55"/>
      <c r="N19" s="55"/>
      <c r="O19" s="55"/>
      <c r="P19" s="55"/>
      <c r="Q19" s="55"/>
      <c r="R19" s="55"/>
      <c r="S19" s="55"/>
    </row>
    <row r="20" spans="1:19" ht="15" customHeight="1">
      <c r="B20" s="66"/>
      <c r="C20" s="78" t="s">
        <v>8</v>
      </c>
      <c r="D20" s="79"/>
      <c r="E20" s="79"/>
      <c r="F20" s="79"/>
      <c r="G20" s="79"/>
      <c r="H20" s="79"/>
      <c r="I20" s="153"/>
      <c r="J20" s="153"/>
      <c r="K20" s="153"/>
      <c r="M20" s="55"/>
      <c r="N20" s="55"/>
      <c r="O20" s="55"/>
      <c r="P20" s="55"/>
      <c r="Q20" s="55"/>
      <c r="R20" s="55"/>
      <c r="S20" s="55"/>
    </row>
    <row r="21" spans="1:19" ht="15" customHeight="1">
      <c r="B21" s="66"/>
      <c r="C21" s="113" t="s">
        <v>248</v>
      </c>
      <c r="D21" s="115"/>
      <c r="E21" s="115"/>
      <c r="F21" s="115"/>
      <c r="G21" s="115"/>
      <c r="H21" s="115"/>
      <c r="I21" s="115"/>
      <c r="J21" s="115"/>
      <c r="K21" s="115"/>
      <c r="M21" s="55"/>
      <c r="N21" s="55"/>
      <c r="O21" s="55"/>
      <c r="P21" s="55"/>
      <c r="Q21" s="55"/>
      <c r="R21" s="55"/>
      <c r="S21" s="55"/>
    </row>
    <row r="22" spans="1:19" ht="15" customHeight="1">
      <c r="B22" s="66"/>
      <c r="C22" s="88" t="s">
        <v>249</v>
      </c>
      <c r="D22" s="115"/>
      <c r="E22" s="115"/>
      <c r="F22" s="115"/>
      <c r="G22" s="115"/>
      <c r="H22" s="115"/>
      <c r="I22" s="115"/>
      <c r="J22" s="115"/>
      <c r="K22" s="115"/>
      <c r="M22" s="55"/>
      <c r="N22" s="55"/>
      <c r="O22" s="55"/>
      <c r="P22" s="55"/>
      <c r="Q22" s="55"/>
      <c r="R22" s="55"/>
      <c r="S22" s="55"/>
    </row>
    <row r="23" spans="1:19" ht="15" customHeight="1">
      <c r="B23" s="66"/>
      <c r="C23" s="78" t="s">
        <v>13</v>
      </c>
      <c r="D23" s="79"/>
      <c r="E23" s="79"/>
      <c r="F23" s="79"/>
      <c r="G23" s="79"/>
      <c r="H23" s="79"/>
      <c r="I23" s="153"/>
      <c r="J23" s="153"/>
      <c r="K23" s="153"/>
      <c r="M23" s="55"/>
      <c r="N23" s="55"/>
      <c r="O23" s="55"/>
    </row>
    <row r="24" spans="1:19" ht="15" customHeight="1">
      <c r="B24" s="66"/>
      <c r="C24" s="78" t="s">
        <v>248</v>
      </c>
      <c r="D24" s="98"/>
      <c r="E24" s="98"/>
      <c r="F24" s="98"/>
      <c r="G24" s="98"/>
      <c r="H24" s="98"/>
      <c r="I24" s="98"/>
      <c r="J24" s="98"/>
      <c r="K24" s="98"/>
      <c r="M24" s="55"/>
      <c r="N24" s="55"/>
      <c r="O24" s="55"/>
    </row>
    <row r="25" spans="1:19" ht="15" customHeight="1">
      <c r="B25" s="66"/>
      <c r="C25" s="78" t="s">
        <v>249</v>
      </c>
      <c r="D25" s="98"/>
      <c r="E25" s="98"/>
      <c r="F25" s="98"/>
      <c r="G25" s="98"/>
      <c r="H25" s="98"/>
      <c r="I25" s="98"/>
      <c r="J25" s="98"/>
      <c r="K25" s="98"/>
      <c r="M25" s="55"/>
      <c r="N25" s="55"/>
      <c r="O25" s="55"/>
    </row>
    <row r="26" spans="1:19" ht="15" customHeight="1">
      <c r="B26" s="66"/>
      <c r="C26" s="61"/>
      <c r="D26" s="68"/>
      <c r="E26" s="68"/>
      <c r="F26" s="68"/>
      <c r="G26" s="68"/>
      <c r="H26" s="68"/>
      <c r="I26" s="155"/>
      <c r="J26" s="155"/>
      <c r="K26" s="155" t="s">
        <v>239</v>
      </c>
      <c r="M26" s="55"/>
      <c r="N26" s="55"/>
      <c r="O26" s="55"/>
    </row>
    <row r="27" spans="1:19" ht="15" customHeight="1">
      <c r="B27" s="66"/>
      <c r="M27" s="55"/>
      <c r="N27" s="55"/>
      <c r="O27" s="55"/>
    </row>
    <row r="28" spans="1:19" ht="15" customHeight="1">
      <c r="C28" s="191"/>
      <c r="D28" s="171"/>
      <c r="E28" s="171"/>
      <c r="F28" s="171"/>
      <c r="G28" s="171"/>
      <c r="H28" s="171"/>
      <c r="I28" s="171"/>
      <c r="J28" s="171"/>
      <c r="K28" s="171"/>
      <c r="M28" s="55"/>
      <c r="N28" s="55"/>
      <c r="O28" s="55"/>
    </row>
    <row r="29" spans="1:19" ht="15" customHeight="1">
      <c r="C29" s="171"/>
      <c r="D29" s="171"/>
      <c r="E29" s="171"/>
      <c r="F29" s="171"/>
      <c r="G29" s="171"/>
      <c r="H29" s="171"/>
      <c r="I29" s="171"/>
      <c r="J29" s="171"/>
      <c r="K29" s="171"/>
    </row>
    <row r="30" spans="1:19" ht="15" customHeight="1"/>
    <row r="31" spans="1:19" ht="15" customHeight="1">
      <c r="B31" s="69"/>
    </row>
    <row r="32" spans="1:19" ht="15" customHeight="1"/>
    <row r="33" spans="2:11" ht="15" customHeight="1"/>
    <row r="34" spans="2:11" ht="15" customHeight="1">
      <c r="B34" s="70"/>
      <c r="C34" s="62"/>
      <c r="D34" s="62"/>
      <c r="E34" s="62"/>
      <c r="F34" s="62"/>
      <c r="G34" s="62"/>
      <c r="H34" s="62"/>
      <c r="I34" s="62"/>
      <c r="J34" s="62"/>
      <c r="K34" s="62"/>
    </row>
    <row r="35" spans="2:11" ht="15" customHeight="1">
      <c r="B35" s="71"/>
      <c r="C35" s="62"/>
      <c r="D35" s="71"/>
      <c r="E35" s="62"/>
      <c r="F35" s="62"/>
      <c r="G35" s="62"/>
      <c r="H35" s="62"/>
      <c r="I35" s="62"/>
      <c r="J35" s="62"/>
      <c r="K35" s="62"/>
    </row>
    <row r="36" spans="2:11" ht="15" customHeight="1">
      <c r="B36" s="71"/>
      <c r="C36" s="62"/>
      <c r="D36" s="71"/>
      <c r="E36" s="62"/>
      <c r="F36" s="62"/>
      <c r="G36" s="62"/>
      <c r="H36" s="62"/>
      <c r="I36" s="62"/>
      <c r="J36" s="62"/>
      <c r="K36" s="62"/>
    </row>
    <row r="37" spans="2:11" ht="15" customHeight="1">
      <c r="B37" s="71"/>
      <c r="C37" s="62"/>
      <c r="D37" s="62"/>
      <c r="E37" s="62"/>
      <c r="F37" s="62"/>
      <c r="G37" s="62"/>
      <c r="H37" s="62"/>
      <c r="I37" s="62"/>
      <c r="J37" s="62"/>
      <c r="K37" s="62"/>
    </row>
    <row r="38" spans="2:11" ht="15" customHeight="1"/>
    <row r="39" spans="2:11" ht="15" customHeight="1"/>
    <row r="40" spans="2:11" ht="15" customHeight="1"/>
    <row r="41" spans="2:11" ht="15" customHeight="1"/>
    <row r="42" spans="2:11" ht="15" customHeight="1"/>
    <row r="43" spans="2:11" ht="15" customHeight="1"/>
    <row r="44" spans="2:11" ht="15" customHeight="1"/>
    <row r="45" spans="2:11" ht="15" customHeight="1"/>
    <row r="46" spans="2:11" ht="15" customHeight="1"/>
    <row r="47" spans="2:11" ht="15" customHeight="1"/>
    <row r="48" spans="2:11"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c r="B57" s="66"/>
    </row>
    <row r="58" spans="2:2" ht="15" customHeight="1"/>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c r="D74" s="90"/>
    </row>
    <row r="75" spans="4:4" ht="15" customHeight="1"/>
    <row r="76" spans="4:4" ht="15" customHeight="1"/>
    <row r="77" spans="4:4" ht="15" customHeight="1"/>
    <row r="78" spans="4:4" ht="15" customHeight="1"/>
    <row r="79" spans="4:4" ht="15" customHeight="1"/>
    <row r="80" spans="4:4" ht="15" customHeight="1"/>
    <row r="81" ht="15" customHeight="1"/>
  </sheetData>
  <mergeCells count="1">
    <mergeCell ref="C3:K3"/>
  </mergeCells>
  <hyperlinks>
    <hyperlink ref="L1" location="Index!A1" display="Index"/>
  </hyperlinks>
  <pageMargins left="0.75" right="0.75" top="1" bottom="1" header="0.5" footer="0.5"/>
  <pageSetup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Y81"/>
  <sheetViews>
    <sheetView zoomScaleNormal="100" workbookViewId="0"/>
  </sheetViews>
  <sheetFormatPr defaultColWidth="9.5" defaultRowHeight="12.75"/>
  <cols>
    <col min="1" max="2" width="9.5" style="56"/>
    <col min="3" max="3" width="27.5" style="56" customWidth="1"/>
    <col min="4" max="12" width="12.5" style="56" customWidth="1"/>
    <col min="13" max="14" width="10.83203125" style="56" customWidth="1"/>
    <col min="15" max="16384" width="9.5" style="56"/>
  </cols>
  <sheetData>
    <row r="1" spans="1:25" s="189" customFormat="1" ht="57.75" customHeight="1">
      <c r="B1" s="293"/>
      <c r="C1" s="294"/>
      <c r="F1" s="295"/>
      <c r="L1" s="296" t="s">
        <v>62</v>
      </c>
      <c r="N1" s="296"/>
    </row>
    <row r="2" spans="1:25" ht="12.75" customHeight="1">
      <c r="B2" s="63"/>
      <c r="C2" s="64"/>
      <c r="D2" s="64"/>
      <c r="E2" s="64"/>
      <c r="F2" s="64"/>
      <c r="G2" s="64"/>
      <c r="H2" s="64"/>
      <c r="I2" s="64"/>
      <c r="J2" s="64"/>
      <c r="K2" s="64"/>
      <c r="L2" s="64"/>
      <c r="M2" s="65"/>
      <c r="N2" s="65"/>
    </row>
    <row r="3" spans="1:25" ht="18" customHeight="1">
      <c r="B3" s="66"/>
      <c r="C3" s="312" t="str">
        <f>CONCATENATE(Index!C11," ",Index!D11)</f>
        <v>Table 2.1c: Side Mirror Camera Systems - Split By Function (K)</v>
      </c>
      <c r="D3" s="312"/>
      <c r="E3" s="312"/>
      <c r="F3" s="312"/>
      <c r="G3" s="312"/>
      <c r="H3" s="312"/>
      <c r="I3" s="312"/>
      <c r="J3" s="312"/>
      <c r="K3" s="312"/>
      <c r="L3" s="312"/>
      <c r="M3" s="62"/>
      <c r="N3" s="62"/>
      <c r="O3" s="55"/>
      <c r="P3" s="55"/>
      <c r="Q3" s="55"/>
      <c r="R3" s="55"/>
      <c r="S3" s="55"/>
      <c r="T3" s="55"/>
      <c r="U3" s="55"/>
    </row>
    <row r="4" spans="1:25" ht="30" customHeight="1">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O4" s="54"/>
      <c r="P4" s="55"/>
      <c r="Q4" s="55"/>
      <c r="R4" s="55"/>
      <c r="S4" s="55"/>
      <c r="T4" s="55"/>
      <c r="U4" s="55"/>
      <c r="Y4" s="67"/>
    </row>
    <row r="5" spans="1:25" ht="15" customHeight="1">
      <c r="B5" s="66"/>
      <c r="C5" s="75" t="s">
        <v>1</v>
      </c>
      <c r="D5" s="76"/>
      <c r="E5" s="76"/>
      <c r="F5" s="76"/>
      <c r="G5" s="76"/>
      <c r="H5" s="76"/>
      <c r="I5" s="76"/>
      <c r="J5" s="76"/>
      <c r="K5" s="76"/>
      <c r="L5" s="77"/>
      <c r="O5" s="54"/>
      <c r="P5" s="55"/>
      <c r="Q5" s="55"/>
      <c r="R5" s="55"/>
      <c r="S5" s="55"/>
      <c r="T5" s="55"/>
      <c r="U5" s="55"/>
    </row>
    <row r="6" spans="1:25" ht="15" customHeight="1">
      <c r="B6" s="66"/>
      <c r="C6" s="88" t="s">
        <v>248</v>
      </c>
      <c r="D6" s="194"/>
      <c r="E6" s="194"/>
      <c r="F6" s="194"/>
      <c r="G6" s="194"/>
      <c r="H6" s="194"/>
      <c r="I6" s="194"/>
      <c r="J6" s="194"/>
      <c r="K6" s="194"/>
      <c r="L6" s="125"/>
      <c r="O6" s="54"/>
      <c r="P6" s="55"/>
      <c r="Q6" s="55"/>
      <c r="R6" s="55"/>
      <c r="S6" s="55"/>
      <c r="T6" s="55"/>
      <c r="U6" s="55"/>
    </row>
    <row r="7" spans="1:25" ht="15" customHeight="1">
      <c r="B7" s="66"/>
      <c r="C7" s="88" t="s">
        <v>249</v>
      </c>
      <c r="D7" s="194"/>
      <c r="E7" s="194"/>
      <c r="F7" s="194"/>
      <c r="G7" s="194"/>
      <c r="H7" s="194"/>
      <c r="I7" s="194"/>
      <c r="J7" s="194"/>
      <c r="K7" s="194"/>
      <c r="L7" s="125"/>
    </row>
    <row r="8" spans="1:25" ht="15" customHeight="1">
      <c r="B8" s="66"/>
      <c r="C8" s="78" t="s">
        <v>4</v>
      </c>
      <c r="D8" s="79"/>
      <c r="E8" s="79"/>
      <c r="F8" s="79"/>
      <c r="G8" s="79"/>
      <c r="H8" s="79"/>
      <c r="I8" s="79"/>
      <c r="J8" s="79"/>
      <c r="K8" s="79"/>
      <c r="L8" s="80"/>
      <c r="O8" s="55"/>
      <c r="P8" s="55"/>
      <c r="Q8" s="55"/>
      <c r="R8" s="55"/>
      <c r="S8" s="55"/>
      <c r="T8" s="55"/>
      <c r="U8" s="55"/>
    </row>
    <row r="9" spans="1:25" s="67" customFormat="1" ht="15" customHeight="1">
      <c r="A9" s="56"/>
      <c r="B9" s="112"/>
      <c r="C9" s="113" t="s">
        <v>248</v>
      </c>
      <c r="D9" s="114"/>
      <c r="E9" s="114"/>
      <c r="F9" s="114"/>
      <c r="G9" s="114"/>
      <c r="H9" s="114"/>
      <c r="I9" s="114"/>
      <c r="J9" s="114"/>
      <c r="K9" s="114"/>
      <c r="L9" s="125"/>
      <c r="O9" s="107"/>
      <c r="P9" s="107"/>
      <c r="Q9" s="107"/>
      <c r="R9" s="107"/>
      <c r="S9" s="107"/>
      <c r="T9" s="107"/>
      <c r="U9" s="107"/>
    </row>
    <row r="10" spans="1:25" s="67" customFormat="1" ht="15" customHeight="1">
      <c r="A10" s="56"/>
      <c r="B10" s="66"/>
      <c r="C10" s="88" t="s">
        <v>249</v>
      </c>
      <c r="D10" s="194"/>
      <c r="E10" s="194"/>
      <c r="F10" s="194"/>
      <c r="G10" s="194"/>
      <c r="H10" s="194"/>
      <c r="I10" s="194"/>
      <c r="J10" s="194"/>
      <c r="K10" s="194"/>
      <c r="L10" s="125"/>
      <c r="O10" s="107"/>
      <c r="P10" s="107"/>
      <c r="Q10" s="107"/>
      <c r="R10" s="107"/>
      <c r="S10" s="107"/>
      <c r="T10" s="107"/>
      <c r="U10" s="107"/>
    </row>
    <row r="11" spans="1:25" s="67" customFormat="1" ht="15" customHeight="1">
      <c r="B11" s="112"/>
      <c r="C11" s="78" t="s">
        <v>5</v>
      </c>
      <c r="D11" s="79"/>
      <c r="E11" s="79"/>
      <c r="F11" s="79"/>
      <c r="G11" s="79"/>
      <c r="H11" s="79"/>
      <c r="I11" s="79"/>
      <c r="J11" s="79"/>
      <c r="K11" s="79"/>
      <c r="L11" s="80"/>
      <c r="O11" s="107"/>
      <c r="P11" s="107"/>
      <c r="Q11" s="107"/>
      <c r="R11" s="107"/>
      <c r="S11" s="107"/>
      <c r="T11" s="107"/>
      <c r="U11" s="107"/>
    </row>
    <row r="12" spans="1:25" s="67" customFormat="1" ht="15" customHeight="1">
      <c r="B12" s="112"/>
      <c r="C12" s="113" t="s">
        <v>248</v>
      </c>
      <c r="D12" s="114"/>
      <c r="E12" s="114"/>
      <c r="F12" s="114"/>
      <c r="G12" s="114"/>
      <c r="H12" s="114"/>
      <c r="I12" s="114"/>
      <c r="J12" s="114"/>
      <c r="K12" s="114"/>
      <c r="L12" s="125"/>
      <c r="O12" s="107"/>
      <c r="P12" s="107"/>
      <c r="Q12" s="107"/>
      <c r="R12" s="107"/>
      <c r="S12" s="107"/>
      <c r="T12" s="107"/>
      <c r="U12" s="107"/>
    </row>
    <row r="13" spans="1:25" s="67" customFormat="1" ht="15" customHeight="1">
      <c r="B13" s="112"/>
      <c r="C13" s="88" t="s">
        <v>249</v>
      </c>
      <c r="D13" s="194"/>
      <c r="E13" s="194"/>
      <c r="F13" s="194"/>
      <c r="G13" s="194"/>
      <c r="H13" s="194"/>
      <c r="I13" s="194"/>
      <c r="J13" s="194"/>
      <c r="K13" s="194"/>
      <c r="L13" s="125"/>
      <c r="O13" s="107"/>
      <c r="P13" s="107"/>
      <c r="Q13" s="107"/>
      <c r="R13" s="107"/>
      <c r="S13" s="107"/>
      <c r="T13" s="107"/>
      <c r="U13" s="107"/>
    </row>
    <row r="14" spans="1:25" s="67" customFormat="1" ht="15" customHeight="1">
      <c r="B14" s="112"/>
      <c r="C14" s="78" t="s">
        <v>6</v>
      </c>
      <c r="D14" s="79"/>
      <c r="E14" s="79"/>
      <c r="F14" s="79"/>
      <c r="G14" s="79"/>
      <c r="H14" s="79"/>
      <c r="I14" s="79"/>
      <c r="J14" s="79"/>
      <c r="K14" s="79"/>
      <c r="L14" s="80"/>
      <c r="O14" s="107"/>
      <c r="P14" s="107"/>
      <c r="Q14" s="107"/>
      <c r="R14" s="107"/>
      <c r="S14" s="107"/>
      <c r="T14" s="107"/>
      <c r="U14" s="107"/>
    </row>
    <row r="15" spans="1:25" s="67" customFormat="1" ht="15" customHeight="1">
      <c r="B15" s="112"/>
      <c r="C15" s="113" t="s">
        <v>248</v>
      </c>
      <c r="D15" s="114"/>
      <c r="E15" s="114"/>
      <c r="F15" s="114"/>
      <c r="G15" s="114"/>
      <c r="H15" s="114"/>
      <c r="I15" s="114"/>
      <c r="J15" s="114"/>
      <c r="K15" s="114"/>
      <c r="L15" s="125"/>
      <c r="O15" s="107"/>
      <c r="P15" s="107"/>
      <c r="Q15" s="107"/>
      <c r="R15" s="107"/>
      <c r="S15" s="107"/>
      <c r="T15" s="107"/>
      <c r="U15" s="107"/>
    </row>
    <row r="16" spans="1:25" ht="15" customHeight="1">
      <c r="B16" s="66"/>
      <c r="C16" s="88" t="s">
        <v>249</v>
      </c>
      <c r="D16" s="194"/>
      <c r="E16" s="194"/>
      <c r="F16" s="194"/>
      <c r="G16" s="194"/>
      <c r="H16" s="194"/>
      <c r="I16" s="194"/>
      <c r="J16" s="194"/>
      <c r="K16" s="194"/>
      <c r="L16" s="125"/>
      <c r="M16" s="67"/>
      <c r="N16" s="67"/>
      <c r="O16" s="107"/>
      <c r="P16" s="55"/>
      <c r="Q16" s="55"/>
      <c r="R16" s="55"/>
      <c r="S16" s="55"/>
      <c r="T16" s="55"/>
      <c r="U16" s="55"/>
    </row>
    <row r="17" spans="2:21" ht="15" customHeight="1">
      <c r="B17" s="66"/>
      <c r="C17" s="78" t="s">
        <v>7</v>
      </c>
      <c r="D17" s="79"/>
      <c r="E17" s="79"/>
      <c r="F17" s="79"/>
      <c r="G17" s="79"/>
      <c r="H17" s="79"/>
      <c r="I17" s="79"/>
      <c r="J17" s="79"/>
      <c r="K17" s="79"/>
      <c r="L17" s="80"/>
      <c r="M17" s="67"/>
      <c r="N17" s="67"/>
      <c r="O17" s="107"/>
      <c r="P17" s="55"/>
      <c r="Q17" s="55"/>
      <c r="R17" s="55"/>
      <c r="S17" s="55"/>
      <c r="T17" s="55"/>
      <c r="U17" s="55"/>
    </row>
    <row r="18" spans="2:21" s="67" customFormat="1" ht="15" customHeight="1">
      <c r="B18" s="112"/>
      <c r="C18" s="113" t="s">
        <v>248</v>
      </c>
      <c r="D18" s="114"/>
      <c r="E18" s="114"/>
      <c r="F18" s="114"/>
      <c r="G18" s="114"/>
      <c r="H18" s="114"/>
      <c r="I18" s="114"/>
      <c r="J18" s="114"/>
      <c r="K18" s="114"/>
      <c r="L18" s="125"/>
      <c r="O18" s="107"/>
      <c r="P18" s="107"/>
      <c r="Q18" s="107"/>
      <c r="R18" s="107"/>
      <c r="S18" s="107"/>
      <c r="T18" s="107"/>
      <c r="U18" s="107"/>
    </row>
    <row r="19" spans="2:21" ht="15" customHeight="1">
      <c r="B19" s="66"/>
      <c r="C19" s="88" t="s">
        <v>249</v>
      </c>
      <c r="D19" s="194"/>
      <c r="E19" s="194"/>
      <c r="F19" s="194"/>
      <c r="G19" s="194"/>
      <c r="H19" s="194"/>
      <c r="I19" s="194"/>
      <c r="J19" s="194"/>
      <c r="K19" s="194"/>
      <c r="L19" s="125"/>
      <c r="M19" s="67"/>
      <c r="N19" s="67"/>
      <c r="O19" s="107"/>
      <c r="P19" s="55"/>
      <c r="Q19" s="55"/>
      <c r="R19" s="55"/>
      <c r="S19" s="55"/>
      <c r="T19" s="55"/>
      <c r="U19" s="55"/>
    </row>
    <row r="20" spans="2:21" ht="15" customHeight="1">
      <c r="B20" s="66"/>
      <c r="C20" s="78" t="s">
        <v>8</v>
      </c>
      <c r="D20" s="79"/>
      <c r="E20" s="79"/>
      <c r="F20" s="79"/>
      <c r="G20" s="79"/>
      <c r="H20" s="79"/>
      <c r="I20" s="79"/>
      <c r="J20" s="79"/>
      <c r="K20" s="79"/>
      <c r="L20" s="80"/>
      <c r="M20" s="67"/>
      <c r="N20" s="67"/>
      <c r="O20" s="107"/>
      <c r="P20" s="55"/>
      <c r="Q20" s="55"/>
      <c r="R20" s="55"/>
      <c r="S20" s="55"/>
      <c r="T20" s="55"/>
      <c r="U20" s="55"/>
    </row>
    <row r="21" spans="2:21" s="67" customFormat="1" ht="15" customHeight="1">
      <c r="B21" s="112"/>
      <c r="C21" s="113" t="s">
        <v>248</v>
      </c>
      <c r="D21" s="114"/>
      <c r="E21" s="114"/>
      <c r="F21" s="114"/>
      <c r="G21" s="114"/>
      <c r="H21" s="114"/>
      <c r="I21" s="114"/>
      <c r="J21" s="114"/>
      <c r="K21" s="114"/>
      <c r="L21" s="125"/>
      <c r="O21" s="107"/>
      <c r="P21" s="107"/>
      <c r="Q21" s="107"/>
      <c r="R21" s="107"/>
      <c r="S21" s="107"/>
      <c r="T21" s="107"/>
      <c r="U21" s="107"/>
    </row>
    <row r="22" spans="2:21" ht="15" customHeight="1">
      <c r="B22" s="66"/>
      <c r="C22" s="88" t="s">
        <v>249</v>
      </c>
      <c r="D22" s="194"/>
      <c r="E22" s="194"/>
      <c r="F22" s="194"/>
      <c r="G22" s="194"/>
      <c r="H22" s="194"/>
      <c r="I22" s="194"/>
      <c r="J22" s="194"/>
      <c r="K22" s="194"/>
      <c r="L22" s="125"/>
      <c r="M22" s="67"/>
      <c r="N22" s="67"/>
      <c r="O22" s="107"/>
      <c r="P22" s="55"/>
      <c r="Q22" s="55"/>
      <c r="R22" s="55"/>
      <c r="S22" s="55"/>
      <c r="T22" s="55"/>
      <c r="U22" s="55"/>
    </row>
    <row r="23" spans="2:21" ht="15" customHeight="1">
      <c r="B23" s="66"/>
      <c r="C23" s="78" t="s">
        <v>13</v>
      </c>
      <c r="D23" s="79"/>
      <c r="E23" s="79"/>
      <c r="F23" s="79"/>
      <c r="G23" s="79"/>
      <c r="H23" s="79"/>
      <c r="I23" s="79"/>
      <c r="J23" s="79"/>
      <c r="K23" s="79"/>
      <c r="L23" s="157"/>
      <c r="M23" s="67"/>
      <c r="N23" s="67"/>
      <c r="O23" s="107"/>
    </row>
    <row r="24" spans="2:21" ht="15" customHeight="1">
      <c r="B24" s="66"/>
      <c r="C24" s="78" t="s">
        <v>248</v>
      </c>
      <c r="D24" s="99"/>
      <c r="E24" s="99"/>
      <c r="F24" s="99"/>
      <c r="G24" s="99"/>
      <c r="H24" s="99"/>
      <c r="I24" s="99"/>
      <c r="J24" s="99"/>
      <c r="K24" s="99"/>
      <c r="L24" s="80"/>
      <c r="M24" s="67"/>
      <c r="N24" s="67"/>
      <c r="O24" s="107"/>
    </row>
    <row r="25" spans="2:21" ht="15" customHeight="1">
      <c r="B25" s="66"/>
      <c r="C25" s="78" t="s">
        <v>249</v>
      </c>
      <c r="D25" s="99"/>
      <c r="E25" s="99"/>
      <c r="F25" s="99"/>
      <c r="G25" s="99"/>
      <c r="H25" s="99"/>
      <c r="I25" s="99"/>
      <c r="J25" s="99"/>
      <c r="K25" s="99"/>
      <c r="L25" s="80"/>
      <c r="M25" s="67"/>
      <c r="N25" s="67"/>
      <c r="O25" s="107"/>
    </row>
    <row r="26" spans="2:21" ht="15" customHeight="1">
      <c r="B26" s="66"/>
      <c r="C26" s="78" t="s">
        <v>136</v>
      </c>
      <c r="D26" s="79"/>
      <c r="E26" s="79"/>
      <c r="F26" s="79"/>
      <c r="G26" s="79"/>
      <c r="H26" s="79"/>
      <c r="I26" s="79"/>
      <c r="J26" s="79"/>
      <c r="K26" s="79"/>
      <c r="L26" s="80"/>
      <c r="M26" s="67"/>
      <c r="N26" s="67"/>
      <c r="O26" s="107"/>
    </row>
    <row r="27" spans="2:21" ht="15" customHeight="1">
      <c r="B27" s="66"/>
      <c r="C27" s="61"/>
      <c r="D27" s="68"/>
      <c r="E27" s="68"/>
      <c r="F27" s="68"/>
      <c r="G27" s="68"/>
      <c r="H27" s="68"/>
      <c r="I27" s="111"/>
      <c r="J27" s="111"/>
      <c r="K27" s="111"/>
      <c r="L27" s="105" t="s">
        <v>239</v>
      </c>
      <c r="M27" s="67"/>
      <c r="N27" s="67"/>
      <c r="O27" s="107"/>
    </row>
    <row r="28" spans="2:21" ht="15" customHeight="1">
      <c r="B28" s="66"/>
      <c r="D28" s="129"/>
      <c r="E28" s="129"/>
      <c r="F28" s="129"/>
      <c r="G28" s="129"/>
      <c r="H28" s="129"/>
      <c r="I28" s="129"/>
      <c r="J28" s="129"/>
      <c r="K28" s="129"/>
      <c r="M28" s="67"/>
      <c r="N28" s="67"/>
      <c r="O28" s="107"/>
    </row>
    <row r="29" spans="2:21" ht="15" customHeight="1">
      <c r="C29" s="191"/>
      <c r="D29" s="171"/>
      <c r="E29" s="171"/>
      <c r="F29" s="171"/>
      <c r="G29" s="171"/>
      <c r="H29" s="171"/>
      <c r="I29" s="171"/>
      <c r="J29" s="171"/>
      <c r="K29" s="171"/>
    </row>
    <row r="30" spans="2:21" ht="15" customHeight="1">
      <c r="C30" s="171"/>
      <c r="D30" s="171"/>
      <c r="E30" s="171"/>
      <c r="F30" s="171"/>
      <c r="G30" s="171"/>
      <c r="H30" s="171"/>
      <c r="I30" s="171"/>
      <c r="J30" s="171"/>
      <c r="K30" s="171"/>
    </row>
    <row r="31" spans="2:21" ht="15" customHeight="1"/>
    <row r="32" spans="2:21" ht="15" customHeight="1">
      <c r="B32" s="69"/>
    </row>
    <row r="33" spans="2:11" ht="15" customHeight="1"/>
    <row r="34" spans="2:11" ht="15" customHeight="1"/>
    <row r="35" spans="2:11" ht="15" customHeight="1">
      <c r="B35" s="70"/>
      <c r="C35" s="62"/>
      <c r="D35" s="62"/>
      <c r="E35" s="62"/>
      <c r="F35" s="62"/>
      <c r="G35" s="62"/>
      <c r="H35" s="62"/>
      <c r="I35" s="62"/>
      <c r="J35" s="62"/>
      <c r="K35" s="62"/>
    </row>
    <row r="36" spans="2:11" ht="15" customHeight="1">
      <c r="B36" s="71"/>
      <c r="C36" s="62"/>
      <c r="D36" s="71"/>
      <c r="E36" s="62"/>
      <c r="F36" s="62"/>
      <c r="G36" s="62"/>
      <c r="H36" s="62"/>
      <c r="I36" s="62"/>
      <c r="J36" s="62"/>
      <c r="K36" s="62"/>
    </row>
    <row r="37" spans="2:11" ht="15" customHeight="1">
      <c r="B37" s="71"/>
      <c r="C37" s="62"/>
      <c r="D37" s="71"/>
      <c r="E37" s="62"/>
      <c r="F37" s="62"/>
      <c r="G37" s="62"/>
      <c r="H37" s="62"/>
      <c r="I37" s="62"/>
      <c r="J37" s="62"/>
      <c r="K37" s="62"/>
    </row>
    <row r="38" spans="2:11" ht="15" customHeight="1">
      <c r="B38" s="71"/>
      <c r="C38" s="62"/>
      <c r="D38" s="62"/>
      <c r="E38" s="62"/>
      <c r="F38" s="62"/>
      <c r="G38" s="62"/>
      <c r="H38" s="62"/>
      <c r="I38" s="62"/>
      <c r="J38" s="62"/>
      <c r="K38" s="62"/>
    </row>
    <row r="39" spans="2:11" ht="15" customHeight="1"/>
    <row r="40" spans="2:11" ht="15" customHeight="1"/>
    <row r="41" spans="2:11" ht="15" customHeight="1"/>
    <row r="42" spans="2:11" ht="15" customHeight="1"/>
    <row r="43" spans="2:11" ht="15" customHeight="1"/>
    <row r="44" spans="2:11" ht="15" customHeight="1"/>
    <row r="45" spans="2:11" ht="15" customHeight="1"/>
    <row r="46" spans="2:11" ht="15" customHeight="1"/>
    <row r="47" spans="2:11" ht="15" customHeight="1"/>
    <row r="48" spans="2:11"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row r="58" spans="2:2" ht="15" customHeight="1">
      <c r="B58" s="66"/>
    </row>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row r="75" spans="4:4" ht="15" customHeight="1">
      <c r="D75" s="90"/>
    </row>
    <row r="76" spans="4:4" ht="15" customHeight="1"/>
    <row r="77" spans="4:4" ht="15" customHeight="1"/>
    <row r="78" spans="4:4" ht="15" customHeight="1"/>
    <row r="79" spans="4:4" ht="15" customHeight="1"/>
    <row r="80" spans="4:4" ht="15" customHeight="1"/>
    <row r="81" ht="15" customHeight="1"/>
  </sheetData>
  <mergeCells count="1">
    <mergeCell ref="C3:L3"/>
  </mergeCells>
  <hyperlinks>
    <hyperlink ref="L1" location="Index!A1" display="Index"/>
  </hyperlinks>
  <pageMargins left="0.75" right="0.75" top="1" bottom="1" header="0.5" footer="0.5"/>
  <pageSetup scale="9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0070C0"/>
  </sheetPr>
  <dimension ref="A1:X85"/>
  <sheetViews>
    <sheetView workbookViewId="0"/>
  </sheetViews>
  <sheetFormatPr defaultColWidth="9.5" defaultRowHeight="12.75"/>
  <cols>
    <col min="1" max="2" width="9.5" style="56"/>
    <col min="3" max="3" width="27.5" style="56" customWidth="1"/>
    <col min="4" max="12" width="12.5" style="56" customWidth="1"/>
    <col min="13" max="13" width="10.83203125" style="56" customWidth="1"/>
    <col min="14" max="16384" width="9.5" style="56"/>
  </cols>
  <sheetData>
    <row r="1" spans="1:24" s="189" customFormat="1" ht="57.75" customHeight="1">
      <c r="B1" s="293"/>
      <c r="C1" s="294"/>
      <c r="F1" s="295"/>
      <c r="L1" s="296" t="s">
        <v>62</v>
      </c>
    </row>
    <row r="2" spans="1:24" ht="12.75" customHeight="1">
      <c r="B2" s="63"/>
      <c r="C2" s="64"/>
      <c r="D2" s="64"/>
      <c r="E2" s="64"/>
      <c r="F2" s="64"/>
      <c r="G2" s="64"/>
      <c r="H2" s="64"/>
      <c r="I2" s="64"/>
      <c r="J2" s="64"/>
      <c r="K2" s="64"/>
      <c r="L2" s="64"/>
      <c r="M2" s="65"/>
    </row>
    <row r="3" spans="1:24" ht="18" customHeight="1">
      <c r="B3" s="66"/>
      <c r="C3" s="312" t="str">
        <f>CONCATENATE(Index!C12," ",Index!D12)</f>
        <v>Table 2.1d: Rearview Mirror Camera Systems - Total Market</v>
      </c>
      <c r="D3" s="312"/>
      <c r="E3" s="312"/>
      <c r="F3" s="312"/>
      <c r="G3" s="312"/>
      <c r="H3" s="312"/>
      <c r="I3" s="312"/>
      <c r="J3" s="312"/>
      <c r="K3" s="312"/>
      <c r="L3" s="312"/>
      <c r="M3" s="62"/>
      <c r="N3" s="55"/>
      <c r="O3" s="55"/>
      <c r="P3" s="55"/>
      <c r="Q3" s="55"/>
      <c r="R3" s="55"/>
      <c r="S3" s="55"/>
      <c r="T3" s="55"/>
    </row>
    <row r="4" spans="1:24" ht="30" customHeight="1">
      <c r="B4" s="66"/>
      <c r="C4" s="72"/>
      <c r="D4" s="73">
        <f>2016</f>
        <v>2016</v>
      </c>
      <c r="E4" s="73">
        <f t="shared" ref="E4:J4" si="0">D4+1</f>
        <v>2017</v>
      </c>
      <c r="F4" s="73">
        <f t="shared" si="0"/>
        <v>2018</v>
      </c>
      <c r="G4" s="73">
        <f t="shared" si="0"/>
        <v>2019</v>
      </c>
      <c r="H4" s="73">
        <f t="shared" si="0"/>
        <v>2020</v>
      </c>
      <c r="I4" s="73">
        <f t="shared" si="0"/>
        <v>2021</v>
      </c>
      <c r="J4" s="73">
        <f t="shared" si="0"/>
        <v>2022</v>
      </c>
      <c r="K4" s="73">
        <v>2023</v>
      </c>
      <c r="L4" s="74" t="s">
        <v>269</v>
      </c>
      <c r="N4" s="54"/>
      <c r="O4" s="55"/>
      <c r="P4" s="55"/>
      <c r="Q4" s="55"/>
      <c r="R4" s="55"/>
      <c r="S4" s="55"/>
      <c r="T4" s="55"/>
      <c r="X4" s="67"/>
    </row>
    <row r="5" spans="1:24" ht="15" customHeight="1">
      <c r="B5" s="66"/>
      <c r="C5" s="75" t="s">
        <v>1</v>
      </c>
      <c r="D5" s="76"/>
      <c r="E5" s="76"/>
      <c r="F5" s="76"/>
      <c r="G5" s="76"/>
      <c r="H5" s="76"/>
      <c r="I5" s="76"/>
      <c r="J5" s="76"/>
      <c r="K5" s="76"/>
      <c r="L5" s="77"/>
      <c r="O5" s="54"/>
      <c r="P5" s="55"/>
      <c r="Q5" s="55"/>
      <c r="R5" s="55"/>
      <c r="S5" s="55"/>
      <c r="T5" s="55"/>
      <c r="U5" s="55"/>
    </row>
    <row r="6" spans="1:24" ht="15" customHeight="1">
      <c r="B6" s="66"/>
      <c r="C6" s="88" t="s">
        <v>10</v>
      </c>
      <c r="D6" s="115"/>
      <c r="E6" s="115"/>
      <c r="F6" s="115"/>
      <c r="G6" s="115"/>
      <c r="H6" s="115"/>
      <c r="I6" s="115"/>
      <c r="J6" s="115"/>
      <c r="K6" s="115"/>
      <c r="L6" s="125"/>
      <c r="O6" s="54"/>
      <c r="P6" s="55"/>
      <c r="Q6" s="55"/>
      <c r="R6" s="55"/>
      <c r="S6" s="55"/>
      <c r="T6" s="55"/>
      <c r="U6" s="55"/>
      <c r="V6" s="55"/>
      <c r="W6" s="55"/>
    </row>
    <row r="7" spans="1:24" ht="15" customHeight="1">
      <c r="B7" s="66"/>
      <c r="C7" s="88" t="s">
        <v>134</v>
      </c>
      <c r="D7" s="114"/>
      <c r="E7" s="114"/>
      <c r="F7" s="114"/>
      <c r="G7" s="114"/>
      <c r="H7" s="114"/>
      <c r="I7" s="114"/>
      <c r="J7" s="114"/>
      <c r="K7" s="114"/>
      <c r="L7" s="125"/>
      <c r="O7" s="183"/>
      <c r="P7" s="183"/>
      <c r="Q7" s="183"/>
      <c r="R7" s="183"/>
      <c r="S7" s="183"/>
      <c r="T7" s="183"/>
      <c r="U7" s="183"/>
      <c r="V7" s="183"/>
      <c r="W7" s="183"/>
    </row>
    <row r="8" spans="1:24" ht="15" customHeight="1">
      <c r="B8" s="66"/>
      <c r="C8" s="78" t="s">
        <v>4</v>
      </c>
      <c r="D8" s="79"/>
      <c r="E8" s="79"/>
      <c r="F8" s="79"/>
      <c r="G8" s="79"/>
      <c r="H8" s="79"/>
      <c r="I8" s="79"/>
      <c r="J8" s="79"/>
      <c r="K8" s="79"/>
      <c r="L8" s="80"/>
      <c r="N8" s="55"/>
      <c r="O8" s="55"/>
      <c r="P8" s="55"/>
      <c r="Q8" s="55"/>
      <c r="R8" s="55"/>
      <c r="S8" s="55"/>
      <c r="T8" s="55"/>
    </row>
    <row r="9" spans="1:24" ht="15" customHeight="1">
      <c r="B9" s="66"/>
      <c r="C9" s="88" t="s">
        <v>10</v>
      </c>
      <c r="D9" s="115"/>
      <c r="E9" s="115"/>
      <c r="F9" s="115"/>
      <c r="G9" s="115"/>
      <c r="H9" s="115"/>
      <c r="I9" s="115"/>
      <c r="J9" s="115"/>
      <c r="K9" s="115"/>
      <c r="L9" s="125"/>
      <c r="N9" s="55"/>
      <c r="O9" s="55"/>
      <c r="P9" s="55"/>
      <c r="Q9" s="55"/>
      <c r="R9" s="55"/>
      <c r="S9" s="55"/>
      <c r="T9" s="55"/>
    </row>
    <row r="10" spans="1:24" ht="15" customHeight="1">
      <c r="B10" s="66"/>
      <c r="C10" s="88" t="s">
        <v>134</v>
      </c>
      <c r="D10" s="114"/>
      <c r="E10" s="114"/>
      <c r="F10" s="114"/>
      <c r="G10" s="114"/>
      <c r="H10" s="114"/>
      <c r="I10" s="114"/>
      <c r="J10" s="114"/>
      <c r="K10" s="114"/>
      <c r="L10" s="125"/>
      <c r="N10" s="55"/>
      <c r="O10" s="55"/>
      <c r="P10" s="55"/>
      <c r="Q10" s="55"/>
      <c r="R10" s="55"/>
      <c r="S10" s="55"/>
      <c r="T10" s="55"/>
    </row>
    <row r="11" spans="1:24" s="67" customFormat="1" ht="15" customHeight="1">
      <c r="A11" s="56"/>
      <c r="B11" s="66"/>
      <c r="C11" s="78" t="s">
        <v>5</v>
      </c>
      <c r="D11" s="79"/>
      <c r="E11" s="79"/>
      <c r="F11" s="79"/>
      <c r="G11" s="79"/>
      <c r="H11" s="79"/>
      <c r="I11" s="79"/>
      <c r="J11" s="79"/>
      <c r="K11" s="79"/>
      <c r="L11" s="80"/>
      <c r="N11" s="107"/>
      <c r="O11" s="107"/>
      <c r="P11" s="107"/>
      <c r="Q11" s="107"/>
      <c r="R11" s="107"/>
      <c r="S11" s="107"/>
      <c r="T11" s="107"/>
    </row>
    <row r="12" spans="1:24" s="67" customFormat="1" ht="15" customHeight="1">
      <c r="A12" s="56"/>
      <c r="B12" s="66"/>
      <c r="C12" s="88" t="s">
        <v>10</v>
      </c>
      <c r="D12" s="115"/>
      <c r="E12" s="115"/>
      <c r="F12" s="115"/>
      <c r="G12" s="115"/>
      <c r="H12" s="115"/>
      <c r="I12" s="115"/>
      <c r="J12" s="115"/>
      <c r="K12" s="115"/>
      <c r="L12" s="125"/>
      <c r="N12" s="107"/>
      <c r="O12" s="107"/>
      <c r="P12" s="107"/>
      <c r="Q12" s="107"/>
      <c r="R12" s="107"/>
      <c r="S12" s="107"/>
      <c r="T12" s="107"/>
    </row>
    <row r="13" spans="1:24" s="67" customFormat="1" ht="15" customHeight="1">
      <c r="A13" s="56"/>
      <c r="B13" s="66"/>
      <c r="C13" s="88" t="s">
        <v>134</v>
      </c>
      <c r="D13" s="114"/>
      <c r="E13" s="114"/>
      <c r="F13" s="114"/>
      <c r="G13" s="114"/>
      <c r="H13" s="114"/>
      <c r="I13" s="114"/>
      <c r="J13" s="114"/>
      <c r="K13" s="114"/>
      <c r="L13" s="125"/>
      <c r="N13" s="107"/>
      <c r="O13" s="107"/>
      <c r="P13" s="107"/>
      <c r="Q13" s="107"/>
      <c r="R13" s="107"/>
      <c r="S13" s="107"/>
      <c r="T13" s="107"/>
    </row>
    <row r="14" spans="1:24" s="67" customFormat="1" ht="15" customHeight="1">
      <c r="A14" s="56"/>
      <c r="B14" s="66"/>
      <c r="C14" s="78" t="s">
        <v>6</v>
      </c>
      <c r="D14" s="79"/>
      <c r="E14" s="79"/>
      <c r="F14" s="79"/>
      <c r="G14" s="79"/>
      <c r="H14" s="79"/>
      <c r="I14" s="79"/>
      <c r="J14" s="79"/>
      <c r="K14" s="79"/>
      <c r="L14" s="80"/>
      <c r="N14" s="107"/>
      <c r="O14" s="107"/>
      <c r="P14" s="107"/>
      <c r="Q14" s="107"/>
      <c r="R14" s="107"/>
      <c r="S14" s="107"/>
      <c r="T14" s="107"/>
    </row>
    <row r="15" spans="1:24" s="67" customFormat="1" ht="15" customHeight="1">
      <c r="A15" s="56"/>
      <c r="B15" s="66"/>
      <c r="C15" s="88" t="s">
        <v>10</v>
      </c>
      <c r="D15" s="115"/>
      <c r="E15" s="115"/>
      <c r="F15" s="115"/>
      <c r="G15" s="115"/>
      <c r="H15" s="115"/>
      <c r="I15" s="115"/>
      <c r="J15" s="115"/>
      <c r="K15" s="115"/>
      <c r="L15" s="125"/>
      <c r="N15" s="107"/>
      <c r="O15" s="107"/>
      <c r="P15" s="107"/>
      <c r="Q15" s="107"/>
      <c r="R15" s="107"/>
      <c r="S15" s="107"/>
      <c r="T15" s="107"/>
    </row>
    <row r="16" spans="1:24" s="67" customFormat="1" ht="15" customHeight="1">
      <c r="A16" s="56"/>
      <c r="B16" s="66"/>
      <c r="C16" s="88" t="s">
        <v>134</v>
      </c>
      <c r="D16" s="114"/>
      <c r="E16" s="114"/>
      <c r="F16" s="114"/>
      <c r="G16" s="114"/>
      <c r="H16" s="114"/>
      <c r="I16" s="114"/>
      <c r="J16" s="114"/>
      <c r="K16" s="114"/>
      <c r="L16" s="125"/>
      <c r="N16" s="107"/>
      <c r="O16" s="107"/>
      <c r="P16" s="107"/>
      <c r="Q16" s="107"/>
      <c r="R16" s="107"/>
      <c r="S16" s="107"/>
      <c r="T16" s="107"/>
    </row>
    <row r="17" spans="2:20" ht="15" customHeight="1">
      <c r="B17" s="66"/>
      <c r="C17" s="78" t="s">
        <v>7</v>
      </c>
      <c r="D17" s="79"/>
      <c r="E17" s="79"/>
      <c r="F17" s="79"/>
      <c r="G17" s="79"/>
      <c r="H17" s="79"/>
      <c r="I17" s="79"/>
      <c r="J17" s="79"/>
      <c r="K17" s="79"/>
      <c r="L17" s="80"/>
      <c r="N17" s="55"/>
      <c r="O17" s="55"/>
      <c r="P17" s="55"/>
      <c r="Q17" s="55"/>
      <c r="R17" s="55"/>
      <c r="S17" s="55"/>
      <c r="T17" s="55"/>
    </row>
    <row r="18" spans="2:20" ht="15" customHeight="1">
      <c r="B18" s="66"/>
      <c r="C18" s="88" t="s">
        <v>10</v>
      </c>
      <c r="D18" s="115"/>
      <c r="E18" s="115"/>
      <c r="F18" s="115"/>
      <c r="G18" s="115"/>
      <c r="H18" s="115"/>
      <c r="I18" s="115"/>
      <c r="J18" s="115"/>
      <c r="K18" s="115"/>
      <c r="L18" s="125"/>
      <c r="N18" s="55"/>
      <c r="O18" s="55"/>
      <c r="P18" s="55"/>
      <c r="Q18" s="55"/>
      <c r="R18" s="55"/>
      <c r="S18" s="55"/>
      <c r="T18" s="55"/>
    </row>
    <row r="19" spans="2:20" ht="15" customHeight="1">
      <c r="B19" s="66"/>
      <c r="C19" s="88" t="s">
        <v>134</v>
      </c>
      <c r="D19" s="114"/>
      <c r="E19" s="114"/>
      <c r="F19" s="114"/>
      <c r="G19" s="114"/>
      <c r="H19" s="114"/>
      <c r="I19" s="114"/>
      <c r="J19" s="114"/>
      <c r="K19" s="114"/>
      <c r="L19" s="125"/>
      <c r="N19" s="55"/>
      <c r="O19" s="55"/>
      <c r="P19" s="55"/>
      <c r="Q19" s="55"/>
      <c r="R19" s="55"/>
      <c r="S19" s="55"/>
      <c r="T19" s="55"/>
    </row>
    <row r="20" spans="2:20" ht="15" customHeight="1">
      <c r="B20" s="66"/>
      <c r="C20" s="78" t="s">
        <v>8</v>
      </c>
      <c r="D20" s="79"/>
      <c r="E20" s="79"/>
      <c r="F20" s="79"/>
      <c r="G20" s="79"/>
      <c r="H20" s="79"/>
      <c r="I20" s="79"/>
      <c r="J20" s="79"/>
      <c r="K20" s="79"/>
      <c r="L20" s="80"/>
      <c r="N20" s="55"/>
      <c r="O20" s="55"/>
      <c r="P20" s="55"/>
      <c r="Q20" s="55"/>
      <c r="R20" s="55"/>
      <c r="S20" s="55"/>
      <c r="T20" s="55"/>
    </row>
    <row r="21" spans="2:20" ht="15" customHeight="1">
      <c r="B21" s="66"/>
      <c r="C21" s="88" t="s">
        <v>10</v>
      </c>
      <c r="D21" s="115"/>
      <c r="E21" s="115"/>
      <c r="F21" s="115"/>
      <c r="G21" s="115"/>
      <c r="H21" s="115"/>
      <c r="I21" s="115"/>
      <c r="J21" s="115"/>
      <c r="K21" s="115"/>
      <c r="L21" s="125"/>
      <c r="N21" s="55"/>
      <c r="O21" s="55"/>
      <c r="P21" s="55"/>
      <c r="Q21" s="55"/>
      <c r="R21" s="55"/>
      <c r="S21" s="55"/>
      <c r="T21" s="55"/>
    </row>
    <row r="22" spans="2:20" ht="15" customHeight="1">
      <c r="B22" s="66"/>
      <c r="C22" s="88" t="s">
        <v>134</v>
      </c>
      <c r="D22" s="114"/>
      <c r="E22" s="114"/>
      <c r="F22" s="114"/>
      <c r="G22" s="114"/>
      <c r="H22" s="114"/>
      <c r="I22" s="114"/>
      <c r="J22" s="114"/>
      <c r="K22" s="114"/>
      <c r="L22" s="125"/>
      <c r="N22" s="55"/>
      <c r="O22" s="55"/>
      <c r="P22" s="55"/>
      <c r="Q22" s="55"/>
      <c r="R22" s="55"/>
      <c r="S22" s="55"/>
      <c r="T22" s="55"/>
    </row>
    <row r="23" spans="2:20" ht="15" customHeight="1">
      <c r="B23" s="66"/>
      <c r="C23" s="78" t="s">
        <v>13</v>
      </c>
      <c r="D23" s="79"/>
      <c r="E23" s="79"/>
      <c r="F23" s="79"/>
      <c r="G23" s="79"/>
      <c r="H23" s="79"/>
      <c r="I23" s="79"/>
      <c r="J23" s="79"/>
      <c r="K23" s="79"/>
      <c r="L23" s="80"/>
      <c r="N23" s="55"/>
    </row>
    <row r="24" spans="2:20" ht="15" customHeight="1">
      <c r="B24" s="66"/>
      <c r="C24" s="78" t="s">
        <v>10</v>
      </c>
      <c r="D24" s="98"/>
      <c r="E24" s="98"/>
      <c r="F24" s="98"/>
      <c r="G24" s="98"/>
      <c r="H24" s="98"/>
      <c r="I24" s="98"/>
      <c r="J24" s="98"/>
      <c r="K24" s="98"/>
      <c r="L24" s="80"/>
      <c r="N24" s="55"/>
    </row>
    <row r="25" spans="2:20" ht="15" customHeight="1">
      <c r="B25" s="66"/>
      <c r="C25" s="78" t="s">
        <v>134</v>
      </c>
      <c r="D25" s="79"/>
      <c r="E25" s="79"/>
      <c r="F25" s="79"/>
      <c r="G25" s="79"/>
      <c r="H25" s="79"/>
      <c r="I25" s="79"/>
      <c r="J25" s="79"/>
      <c r="K25" s="79"/>
      <c r="L25" s="80"/>
      <c r="N25" s="55"/>
    </row>
    <row r="26" spans="2:20" ht="15" customHeight="1">
      <c r="B26" s="66"/>
      <c r="C26" s="102"/>
      <c r="D26" s="68"/>
      <c r="E26" s="68"/>
      <c r="F26" s="68"/>
      <c r="G26" s="68"/>
      <c r="H26" s="68"/>
      <c r="I26" s="68"/>
      <c r="J26" s="68"/>
      <c r="K26" s="68"/>
      <c r="L26" s="104" t="s">
        <v>239</v>
      </c>
      <c r="N26" s="55"/>
    </row>
    <row r="27" spans="2:20" ht="15" customHeight="1">
      <c r="B27" s="66"/>
      <c r="C27" s="102"/>
      <c r="D27" s="68"/>
      <c r="E27" s="68"/>
      <c r="F27" s="68"/>
      <c r="G27" s="68"/>
      <c r="H27" s="68"/>
      <c r="I27" s="68"/>
      <c r="J27" s="68"/>
      <c r="K27" s="68"/>
      <c r="L27" s="104"/>
      <c r="N27" s="55"/>
    </row>
    <row r="28" spans="2:20" ht="15" customHeight="1">
      <c r="B28" s="66"/>
      <c r="C28" s="102"/>
      <c r="D28" s="68"/>
      <c r="E28" s="68"/>
      <c r="F28" s="68"/>
      <c r="G28" s="68"/>
      <c r="H28" s="68"/>
      <c r="I28" s="68"/>
      <c r="J28" s="68"/>
      <c r="K28" s="68"/>
      <c r="L28" s="104"/>
      <c r="N28" s="55"/>
    </row>
    <row r="29" spans="2:20" ht="15" customHeight="1">
      <c r="B29" s="66"/>
      <c r="C29" s="164"/>
      <c r="D29" s="182"/>
      <c r="E29" s="182"/>
      <c r="F29" s="182"/>
      <c r="G29" s="182"/>
      <c r="H29" s="182"/>
      <c r="I29" s="182"/>
      <c r="J29" s="170"/>
      <c r="K29" s="170"/>
    </row>
    <row r="30" spans="2:20" ht="15" customHeight="1">
      <c r="B30" s="66"/>
      <c r="C30" s="164"/>
      <c r="D30" s="182"/>
      <c r="E30" s="182"/>
      <c r="F30" s="182"/>
      <c r="G30" s="182"/>
      <c r="H30" s="182"/>
      <c r="I30" s="182"/>
      <c r="J30" s="170"/>
      <c r="K30" s="170"/>
    </row>
    <row r="31" spans="2:20" ht="15" customHeight="1">
      <c r="B31" s="66"/>
      <c r="C31" s="164"/>
      <c r="D31" s="182"/>
      <c r="E31" s="182"/>
      <c r="F31" s="182"/>
      <c r="G31" s="182"/>
      <c r="H31" s="182"/>
      <c r="I31" s="182"/>
      <c r="J31" s="170"/>
      <c r="K31" s="170"/>
    </row>
    <row r="32" spans="2:20" ht="15" customHeight="1">
      <c r="B32" s="66"/>
      <c r="C32" s="164"/>
      <c r="D32" s="182"/>
      <c r="E32" s="182"/>
      <c r="F32" s="182"/>
      <c r="G32" s="182"/>
      <c r="H32" s="182"/>
      <c r="I32" s="182"/>
      <c r="J32" s="170"/>
      <c r="K32" s="170"/>
    </row>
    <row r="33" spans="2:11" ht="15" customHeight="1">
      <c r="B33" s="66"/>
      <c r="C33" s="164"/>
      <c r="D33" s="182"/>
      <c r="E33" s="182"/>
      <c r="F33" s="182"/>
      <c r="G33" s="182"/>
      <c r="H33" s="182"/>
      <c r="I33" s="182"/>
      <c r="J33" s="170"/>
      <c r="K33" s="170"/>
    </row>
    <row r="34" spans="2:11" ht="15" customHeight="1">
      <c r="B34" s="66"/>
      <c r="C34" s="164"/>
      <c r="D34" s="182"/>
      <c r="E34" s="182"/>
      <c r="F34" s="182"/>
      <c r="G34" s="182"/>
      <c r="H34" s="182"/>
      <c r="I34" s="182"/>
      <c r="J34" s="170"/>
      <c r="K34" s="170"/>
    </row>
    <row r="35" spans="2:11" ht="15" customHeight="1">
      <c r="B35" s="66"/>
      <c r="C35" s="164"/>
      <c r="D35" s="182"/>
      <c r="E35" s="182"/>
      <c r="F35" s="182"/>
      <c r="G35" s="182"/>
      <c r="H35" s="182"/>
      <c r="I35" s="182"/>
      <c r="J35" s="170"/>
      <c r="K35" s="170"/>
    </row>
    <row r="36" spans="2:11" ht="15" customHeight="1">
      <c r="B36" s="66"/>
      <c r="C36" s="164"/>
      <c r="D36" s="182"/>
      <c r="E36" s="182"/>
      <c r="F36" s="182"/>
      <c r="G36" s="182"/>
      <c r="H36" s="182"/>
      <c r="I36" s="182"/>
      <c r="J36" s="170"/>
      <c r="K36" s="170"/>
    </row>
    <row r="37" spans="2:11" ht="15" customHeight="1">
      <c r="B37" s="66"/>
      <c r="C37" s="164"/>
      <c r="D37" s="182"/>
      <c r="E37" s="182"/>
      <c r="F37" s="182"/>
      <c r="G37" s="182"/>
      <c r="H37" s="182"/>
      <c r="I37" s="182"/>
      <c r="J37" s="170"/>
      <c r="K37" s="170"/>
    </row>
    <row r="38" spans="2:11" ht="15" customHeight="1">
      <c r="B38" s="66"/>
      <c r="C38" s="164"/>
      <c r="D38" s="182"/>
      <c r="E38" s="182"/>
      <c r="F38" s="182"/>
      <c r="G38" s="182"/>
      <c r="H38" s="182"/>
      <c r="I38" s="182"/>
      <c r="J38" s="170"/>
      <c r="K38" s="170"/>
    </row>
    <row r="39" spans="2:11" ht="15" customHeight="1">
      <c r="B39" s="66"/>
      <c r="C39" s="164"/>
      <c r="D39" s="182"/>
      <c r="E39" s="182"/>
      <c r="F39" s="182"/>
      <c r="G39" s="182"/>
      <c r="H39" s="182"/>
      <c r="I39" s="182"/>
      <c r="J39" s="170"/>
      <c r="K39" s="170"/>
    </row>
    <row r="40" spans="2:11" ht="15" customHeight="1">
      <c r="B40" s="66"/>
      <c r="C40" s="164"/>
      <c r="D40" s="182"/>
      <c r="E40" s="182"/>
      <c r="F40" s="182"/>
      <c r="G40" s="182"/>
      <c r="H40" s="182"/>
      <c r="I40" s="182"/>
      <c r="J40" s="170"/>
      <c r="K40" s="170"/>
    </row>
    <row r="41" spans="2:11" ht="15" customHeight="1">
      <c r="B41" s="66"/>
      <c r="C41" s="164"/>
      <c r="D41" s="182"/>
      <c r="E41" s="182"/>
      <c r="F41" s="182"/>
      <c r="G41" s="182"/>
      <c r="H41" s="182"/>
      <c r="I41" s="182"/>
      <c r="J41" s="170"/>
      <c r="K41" s="170"/>
    </row>
    <row r="42" spans="2:11" ht="15" customHeight="1"/>
    <row r="43" spans="2:11" ht="15" customHeight="1"/>
    <row r="44" spans="2:11" ht="15" customHeight="1"/>
    <row r="45" spans="2:11" ht="15" customHeight="1"/>
    <row r="46" spans="2:11" ht="15" customHeight="1"/>
    <row r="47" spans="2:11" ht="15" customHeight="1"/>
    <row r="48" spans="2:11"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row r="58" spans="2:2" ht="15" customHeight="1"/>
    <row r="59" spans="2:2" ht="15" customHeight="1"/>
    <row r="60" spans="2:2" ht="15" customHeight="1">
      <c r="B60" s="66"/>
    </row>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row r="75" spans="4:4" ht="15" customHeight="1"/>
    <row r="76" spans="4:4" ht="15" customHeight="1"/>
    <row r="77" spans="4:4" ht="15" customHeight="1">
      <c r="D77" s="90"/>
    </row>
    <row r="78" spans="4:4" ht="15" customHeight="1"/>
    <row r="79" spans="4:4" ht="15" customHeight="1"/>
    <row r="80" spans="4:4" ht="15" customHeight="1"/>
    <row r="81" ht="15" customHeight="1"/>
    <row r="82" ht="15" customHeight="1"/>
    <row r="83" ht="15" customHeight="1"/>
    <row r="84" ht="15" customHeight="1"/>
    <row r="85" ht="15" customHeight="1"/>
  </sheetData>
  <mergeCells count="1">
    <mergeCell ref="C3:L3"/>
  </mergeCells>
  <hyperlinks>
    <hyperlink ref="L1" location="Index!A1" display="Index"/>
  </hyperlinks>
  <pageMargins left="0.75" right="0.75" top="1" bottom="1" header="0.5" footer="0.5"/>
  <pageSetup scale="74" orientation="portrait" r:id="rId1"/>
  <headerFooter alignWithMargins="0"/>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1</vt:i4>
      </vt:variant>
    </vt:vector>
  </HeadingPairs>
  <TitlesOfParts>
    <vt:vector size="50" baseType="lpstr">
      <vt:lpstr>Index</vt:lpstr>
      <vt:lpstr>ES1</vt:lpstr>
      <vt:lpstr>ES2</vt:lpstr>
      <vt:lpstr>ES3</vt:lpstr>
      <vt:lpstr>1.1 LVP</vt:lpstr>
      <vt:lpstr>2.1a</vt:lpstr>
      <vt:lpstr>2.1b</vt:lpstr>
      <vt:lpstr>2.1c</vt:lpstr>
      <vt:lpstr>2.1d</vt:lpstr>
      <vt:lpstr>2.2a</vt:lpstr>
      <vt:lpstr>2.2b</vt:lpstr>
      <vt:lpstr>2.2c</vt:lpstr>
      <vt:lpstr>2.3</vt:lpstr>
      <vt:lpstr>2.4a</vt:lpstr>
      <vt:lpstr>2.4b</vt:lpstr>
      <vt:lpstr>2.4c</vt:lpstr>
      <vt:lpstr>2.5a</vt:lpstr>
      <vt:lpstr>2.5b</vt:lpstr>
      <vt:lpstr>2.5c</vt:lpstr>
      <vt:lpstr>3.6d</vt:lpstr>
      <vt:lpstr>2.5d</vt:lpstr>
      <vt:lpstr>2.6a</vt:lpstr>
      <vt:lpstr>2.6b</vt:lpstr>
      <vt:lpstr>2.6c</vt:lpstr>
      <vt:lpstr>2.7</vt:lpstr>
      <vt:lpstr>2.8</vt:lpstr>
      <vt:lpstr>2.9a</vt:lpstr>
      <vt:lpstr>2.9b</vt:lpstr>
      <vt:lpstr>2.9c</vt:lpstr>
      <vt:lpstr>2.10</vt:lpstr>
      <vt:lpstr>2.11</vt:lpstr>
      <vt:lpstr>2.12a</vt:lpstr>
      <vt:lpstr>2.12b</vt:lpstr>
      <vt:lpstr>2.12c</vt:lpstr>
      <vt:lpstr>2.13</vt:lpstr>
      <vt:lpstr>2.14</vt:lpstr>
      <vt:lpstr>3.1</vt:lpstr>
      <vt:lpstr>3.2 + Fig. ES2</vt:lpstr>
      <vt:lpstr>3.3a Camera</vt:lpstr>
      <vt:lpstr>3.3b Front-Camera</vt:lpstr>
      <vt:lpstr>3.4 LidarLaser</vt:lpstr>
      <vt:lpstr>3.5 RADAR</vt:lpstr>
      <vt:lpstr>3.6 Ultrasonic</vt:lpstr>
      <vt:lpstr>NA</vt:lpstr>
      <vt:lpstr>EU</vt:lpstr>
      <vt:lpstr>JP</vt:lpstr>
      <vt:lpstr>SK</vt:lpstr>
      <vt:lpstr>CH</vt:lpstr>
      <vt:lpstr>RoW</vt:lpstr>
      <vt:lpstr>'3.6d'!Print_Area</vt:lpstr>
    </vt:vector>
  </TitlesOfParts>
  <Company>IHS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Carlson</dc:creator>
  <cp:lastModifiedBy>Carlson, Jeremy</cp:lastModifiedBy>
  <cp:lastPrinted>2015-11-13T09:31:31Z</cp:lastPrinted>
  <dcterms:created xsi:type="dcterms:W3CDTF">2014-05-30T10:55:33Z</dcterms:created>
  <dcterms:modified xsi:type="dcterms:W3CDTF">2017-07-20T01:48:25Z</dcterms:modified>
</cp:coreProperties>
</file>